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T:\DE\1. Programmes\Concours d'innovation\0. Documents transverses\2. Dossier de candidature\Concours d'Innovation - Dossier de candidature\"/>
    </mc:Choice>
  </mc:AlternateContent>
  <bookViews>
    <workbookView xWindow="0" yWindow="0" windowWidth="21570" windowHeight="8160" tabRatio="925"/>
  </bookViews>
  <sheets>
    <sheet name="0.Complétude dossier" sheetId="11" r:id="rId1"/>
    <sheet name="1.Fiche de demande d'aide" sheetId="6" r:id="rId2"/>
    <sheet name="2.Annexe financière" sheetId="7" r:id="rId3"/>
    <sheet name="3.Prévisions économiques" sheetId="18" r:id="rId4"/>
    <sheet name="4.Comptes de résultats" sheetId="19" r:id="rId5"/>
    <sheet name="5.Plan de financement" sheetId="20" r:id="rId6"/>
    <sheet name="6.Vérif situation financère" sheetId="17" r:id="rId7"/>
  </sheets>
  <externalReferences>
    <externalReference r:id="rId8"/>
  </externalReferences>
  <definedNames>
    <definedName name="Accbfrannée1" localSheetId="2">#REF!</definedName>
    <definedName name="Accbfrannée1" localSheetId="6">#REF!</definedName>
    <definedName name="Accbfrannée1">#REF!</definedName>
    <definedName name="Accbfrannée2" localSheetId="2">#REF!</definedName>
    <definedName name="Accbfrannée2" localSheetId="6">#REF!</definedName>
    <definedName name="Accbfrannée2">#REF!</definedName>
    <definedName name="Accbfrannée3" localSheetId="2">#REF!</definedName>
    <definedName name="Accbfrannée3" localSheetId="6">#REF!</definedName>
    <definedName name="Accbfrannée3">#REF!</definedName>
    <definedName name="Accbfrannée4" localSheetId="2">#REF!</definedName>
    <definedName name="Accbfrannée4" localSheetId="6">#REF!</definedName>
    <definedName name="Accbfrannée4">#REF!</definedName>
    <definedName name="Accbfrannée5" localSheetId="2">#REF!</definedName>
    <definedName name="Accbfrannée5" localSheetId="6">#REF!</definedName>
    <definedName name="Accbfrannée5">#REF!</definedName>
    <definedName name="Achatconso0" localSheetId="2">#REF!</definedName>
    <definedName name="Achatconso0" localSheetId="6">#REF!</definedName>
    <definedName name="Achatconso0">#REF!</definedName>
    <definedName name="Achatconso01" localSheetId="2">#REF!</definedName>
    <definedName name="Achatconso01" localSheetId="6">#REF!</definedName>
    <definedName name="Achatconso01">#REF!</definedName>
    <definedName name="Achatconso02" localSheetId="2">#REF!</definedName>
    <definedName name="Achatconso02" localSheetId="6">#REF!</definedName>
    <definedName name="Achatconso02">#REF!</definedName>
    <definedName name="Achatconso1" localSheetId="2">#REF!</definedName>
    <definedName name="Achatconso1" localSheetId="6">#REF!</definedName>
    <definedName name="Achatconso1">#REF!</definedName>
    <definedName name="Achatconso2" localSheetId="2">#REF!</definedName>
    <definedName name="Achatconso2" localSheetId="6">#REF!</definedName>
    <definedName name="Achatconso2">#REF!</definedName>
    <definedName name="Achatconso3" localSheetId="2">#REF!</definedName>
    <definedName name="Achatconso3" localSheetId="6">#REF!</definedName>
    <definedName name="Achatconso3">#REF!</definedName>
    <definedName name="Achatconso4" localSheetId="2">#REF!</definedName>
    <definedName name="Achatconso4" localSheetId="6">#REF!</definedName>
    <definedName name="Achatconso4">#REF!</definedName>
    <definedName name="Achatconso5" localSheetId="2">#REF!</definedName>
    <definedName name="Achatconso5" localSheetId="6">#REF!</definedName>
    <definedName name="Achatconso5">#REF!</definedName>
    <definedName name="Achaterrainannée1" localSheetId="2">#REF!</definedName>
    <definedName name="Achaterrainannée1" localSheetId="6">#REF!</definedName>
    <definedName name="Achaterrainannée1">#REF!</definedName>
    <definedName name="Achaterrainannée3" localSheetId="2">#REF!</definedName>
    <definedName name="Achaterrainannée3" localSheetId="6">#REF!</definedName>
    <definedName name="Achaterrainannée3">#REF!</definedName>
    <definedName name="Achaterrainannée4" localSheetId="2">#REF!</definedName>
    <definedName name="Achaterrainannée4" localSheetId="6">#REF!</definedName>
    <definedName name="Achaterrainannée4">#REF!</definedName>
    <definedName name="Achaterrainannée5" localSheetId="2">#REF!</definedName>
    <definedName name="Achaterrainannée5" localSheetId="6">#REF!</definedName>
    <definedName name="Achaterrainannée5">#REF!</definedName>
    <definedName name="Achatterrainannée2" localSheetId="2">#REF!</definedName>
    <definedName name="Achatterrainannée2" localSheetId="6">#REF!</definedName>
    <definedName name="Achatterrainannée2">#REF!</definedName>
    <definedName name="Acqbrevetannée1" localSheetId="2">#REF!</definedName>
    <definedName name="Acqbrevetannée1" localSheetId="6">#REF!</definedName>
    <definedName name="Acqbrevetannée1">#REF!</definedName>
    <definedName name="Acqbrevetannée2" localSheetId="2">#REF!</definedName>
    <definedName name="Acqbrevetannée2" localSheetId="6">#REF!</definedName>
    <definedName name="Acqbrevetannée2">#REF!</definedName>
    <definedName name="Acqbrevetannée3" localSheetId="2">#REF!</definedName>
    <definedName name="Acqbrevetannée3" localSheetId="6">#REF!</definedName>
    <definedName name="Acqbrevetannée3">#REF!</definedName>
    <definedName name="Acqbrevetannée4" localSheetId="2">#REF!</definedName>
    <definedName name="Acqbrevetannée4" localSheetId="6">#REF!</definedName>
    <definedName name="Acqbrevetannée4">#REF!</definedName>
    <definedName name="Acqbrevetannée5" localSheetId="2">#REF!</definedName>
    <definedName name="Acqbrevetannée5" localSheetId="6">#REF!</definedName>
    <definedName name="Acqbrevetannée5">#REF!</definedName>
    <definedName name="Acqmatannée1" localSheetId="2">#REF!</definedName>
    <definedName name="Acqmatannée1" localSheetId="6">#REF!</definedName>
    <definedName name="Acqmatannée1">#REF!</definedName>
    <definedName name="Acqmatannée2" localSheetId="2">#REF!</definedName>
    <definedName name="Acqmatannée2" localSheetId="6">#REF!</definedName>
    <definedName name="Acqmatannée2">#REF!</definedName>
    <definedName name="Acqmatannée3" localSheetId="2">#REF!</definedName>
    <definedName name="Acqmatannée3" localSheetId="6">#REF!</definedName>
    <definedName name="Acqmatannée3">#REF!</definedName>
    <definedName name="Acqmatannée4" localSheetId="2">#REF!</definedName>
    <definedName name="Acqmatannée4" localSheetId="6">#REF!</definedName>
    <definedName name="Acqmatannée4">#REF!</definedName>
    <definedName name="Acqmatannée5" localSheetId="2">#REF!</definedName>
    <definedName name="Acqmatannée5" localSheetId="6">#REF!</definedName>
    <definedName name="Acqmatannée5">#REF!</definedName>
    <definedName name="Actinstal1" localSheetId="2">#REF!</definedName>
    <definedName name="Actinstal1" localSheetId="6">#REF!</definedName>
    <definedName name="Actinstal1">#REF!</definedName>
    <definedName name="Actinstal2" localSheetId="2">#REF!</definedName>
    <definedName name="Actinstal2" localSheetId="6">#REF!</definedName>
    <definedName name="Actinstal2">#REF!</definedName>
    <definedName name="Actinstal3" localSheetId="2">#REF!</definedName>
    <definedName name="Actinstal3" localSheetId="6">#REF!</definedName>
    <definedName name="Actinstal3">#REF!</definedName>
    <definedName name="Actinstal4" localSheetId="2">#REF!</definedName>
    <definedName name="Actinstal4" localSheetId="6">#REF!</definedName>
    <definedName name="Actinstal4">#REF!</definedName>
    <definedName name="Actinstal5" localSheetId="2">#REF!</definedName>
    <definedName name="Actinstal5" localSheetId="6">#REF!</definedName>
    <definedName name="Actinstal5">#REF!</definedName>
    <definedName name="Actinstal6" localSheetId="2">#REF!</definedName>
    <definedName name="Actinstal6" localSheetId="6">#REF!</definedName>
    <definedName name="Actinstal6">#REF!</definedName>
    <definedName name="Actinstal7" localSheetId="2">#REF!</definedName>
    <definedName name="Actinstal7" localSheetId="6">#REF!</definedName>
    <definedName name="Actinstal7">#REF!</definedName>
    <definedName name="Agroalimentaire">"Case d'option 12"</definedName>
    <definedName name="Aidcoll1année1" localSheetId="2">#REF!</definedName>
    <definedName name="Aidcoll1année1" localSheetId="6">#REF!</definedName>
    <definedName name="Aidcoll1année1">#REF!</definedName>
    <definedName name="Aidcoll1année2" localSheetId="2">#REF!</definedName>
    <definedName name="Aidcoll1année2" localSheetId="6">#REF!</definedName>
    <definedName name="Aidcoll1année2">#REF!</definedName>
    <definedName name="Aidcoll1année3" localSheetId="2">#REF!</definedName>
    <definedName name="Aidcoll1année3" localSheetId="6">#REF!</definedName>
    <definedName name="Aidcoll1année3">#REF!</definedName>
    <definedName name="Aidcoll1année4" localSheetId="2">#REF!</definedName>
    <definedName name="Aidcoll1année4" localSheetId="6">#REF!</definedName>
    <definedName name="Aidcoll1année4">#REF!</definedName>
    <definedName name="Aidcoll1année5" localSheetId="2">#REF!</definedName>
    <definedName name="Aidcoll1année5" localSheetId="6">#REF!</definedName>
    <definedName name="Aidcoll1année5">#REF!</definedName>
    <definedName name="Aidcoll2année1" localSheetId="2">#REF!</definedName>
    <definedName name="Aidcoll2année1" localSheetId="6">#REF!</definedName>
    <definedName name="Aidcoll2année1">#REF!</definedName>
    <definedName name="Aidcoll2année2" localSheetId="2">#REF!</definedName>
    <definedName name="Aidcoll2année2" localSheetId="6">#REF!</definedName>
    <definedName name="Aidcoll2année2">#REF!</definedName>
    <definedName name="Aidcoll2année3" localSheetId="2">#REF!</definedName>
    <definedName name="Aidcoll2année3" localSheetId="6">#REF!</definedName>
    <definedName name="Aidcoll2année3">#REF!</definedName>
    <definedName name="Aidcoll2année4" localSheetId="2">#REF!</definedName>
    <definedName name="Aidcoll2année4" localSheetId="6">#REF!</definedName>
    <definedName name="Aidcoll2année4">#REF!</definedName>
    <definedName name="Aidcoll2année5" localSheetId="2">#REF!</definedName>
    <definedName name="Aidcoll2année5" localSheetId="6">#REF!</definedName>
    <definedName name="Aidcoll2année5">#REF!</definedName>
    <definedName name="Aidcoll3année1" localSheetId="2">#REF!</definedName>
    <definedName name="Aidcoll3année1" localSheetId="6">#REF!</definedName>
    <definedName name="Aidcoll3année1">#REF!</definedName>
    <definedName name="Aidcoll3année2" localSheetId="2">#REF!</definedName>
    <definedName name="Aidcoll3année2" localSheetId="6">#REF!</definedName>
    <definedName name="Aidcoll3année2">#REF!</definedName>
    <definedName name="Aidcoll3année3" localSheetId="2">#REF!</definedName>
    <definedName name="Aidcoll3année3" localSheetId="6">#REF!</definedName>
    <definedName name="Aidcoll3année3">#REF!</definedName>
    <definedName name="Aidcoll3année4" localSheetId="2">#REF!</definedName>
    <definedName name="Aidcoll3année4" localSheetId="6">#REF!</definedName>
    <definedName name="Aidcoll3année4">#REF!</definedName>
    <definedName name="Aidcoll3année5" localSheetId="2">#REF!</definedName>
    <definedName name="Aidcoll3année5" localSheetId="6">#REF!</definedName>
    <definedName name="Aidcoll3année5">#REF!</definedName>
    <definedName name="aides" localSheetId="2">#REF!</definedName>
    <definedName name="aides" localSheetId="6">#REF!</definedName>
    <definedName name="aides">#REF!</definedName>
    <definedName name="Appfondpropreannée1" localSheetId="2">#REF!</definedName>
    <definedName name="Appfondpropreannée1" localSheetId="6">#REF!</definedName>
    <definedName name="Appfondpropreannée1">#REF!</definedName>
    <definedName name="Appfondpropreannée2" localSheetId="2">#REF!</definedName>
    <definedName name="Appfondpropreannée2" localSheetId="6">#REF!</definedName>
    <definedName name="Appfondpropreannée2">#REF!</definedName>
    <definedName name="Appfondpropreannée3" localSheetId="2">#REF!</definedName>
    <definedName name="Appfondpropreannée3" localSheetId="6">#REF!</definedName>
    <definedName name="Appfondpropreannée3">#REF!</definedName>
    <definedName name="Appfondpropreannée4" localSheetId="2">#REF!</definedName>
    <definedName name="Appfondpropreannée4" localSheetId="6">#REF!</definedName>
    <definedName name="Appfondpropreannée4">#REF!</definedName>
    <definedName name="Appfondpropreannée5" localSheetId="2">#REF!</definedName>
    <definedName name="Appfondpropreannée5" localSheetId="6">#REF!</definedName>
    <definedName name="Appfondpropreannée5">#REF!</definedName>
    <definedName name="Autraidetatannée1" localSheetId="2">#REF!</definedName>
    <definedName name="Autraidetatannée1" localSheetId="6">#REF!</definedName>
    <definedName name="Autraidetatannée1">#REF!</definedName>
    <definedName name="Autraidetatannée2" localSheetId="2">#REF!</definedName>
    <definedName name="Autraidetatannée2" localSheetId="6">#REF!</definedName>
    <definedName name="Autraidetatannée2">#REF!</definedName>
    <definedName name="Autraidetatannée3" localSheetId="2">#REF!</definedName>
    <definedName name="Autraidetatannée3" localSheetId="6">#REF!</definedName>
    <definedName name="Autraidetatannée3">#REF!</definedName>
    <definedName name="Autraidetatannée4" localSheetId="2">#REF!</definedName>
    <definedName name="Autraidetatannée4" localSheetId="6">#REF!</definedName>
    <definedName name="Autraidetatannée4">#REF!</definedName>
    <definedName name="Autraidetatannée5" localSheetId="2">#REF!</definedName>
    <definedName name="Autraidetatannée5" localSheetId="6">#REF!</definedName>
    <definedName name="Autraidetatannée5">#REF!</definedName>
    <definedName name="Autraidpubannée1" localSheetId="2">#REF!</definedName>
    <definedName name="Autraidpubannée1" localSheetId="6">#REF!</definedName>
    <definedName name="Autraidpubannée1">#REF!</definedName>
    <definedName name="Autraidpubannée2" localSheetId="2">#REF!</definedName>
    <definedName name="Autraidpubannée2" localSheetId="6">#REF!</definedName>
    <definedName name="Autraidpubannée2">#REF!</definedName>
    <definedName name="Autraidpubannée3" localSheetId="2">#REF!</definedName>
    <definedName name="Autraidpubannée3" localSheetId="6">#REF!</definedName>
    <definedName name="Autraidpubannée3">#REF!</definedName>
    <definedName name="Autraidpubannée4" localSheetId="2">#REF!</definedName>
    <definedName name="Autraidpubannée4" localSheetId="6">#REF!</definedName>
    <definedName name="Autraidpubannée4">#REF!</definedName>
    <definedName name="Autraidpubannée5" localSheetId="2">#REF!</definedName>
    <definedName name="Autraidpubannée5" localSheetId="6">#REF!</definedName>
    <definedName name="Autraidpubannée5">#REF!</definedName>
    <definedName name="Autreproduit0" localSheetId="2">#REF!</definedName>
    <definedName name="Autreproduit0" localSheetId="6">#REF!</definedName>
    <definedName name="Autreproduit0">#REF!</definedName>
    <definedName name="Autreproduit01" localSheetId="2">#REF!</definedName>
    <definedName name="Autreproduit01" localSheetId="6">#REF!</definedName>
    <definedName name="Autreproduit01">#REF!</definedName>
    <definedName name="Autreproduit02" localSheetId="2">#REF!</definedName>
    <definedName name="Autreproduit02" localSheetId="6">#REF!</definedName>
    <definedName name="Autreproduit02">#REF!</definedName>
    <definedName name="Autreproduit1" localSheetId="2">#REF!</definedName>
    <definedName name="Autreproduit1" localSheetId="6">#REF!</definedName>
    <definedName name="Autreproduit1">#REF!</definedName>
    <definedName name="Autreproduit2" localSheetId="2">#REF!</definedName>
    <definedName name="Autreproduit2" localSheetId="6">#REF!</definedName>
    <definedName name="Autreproduit2">#REF!</definedName>
    <definedName name="Autreproduit3" localSheetId="2">#REF!</definedName>
    <definedName name="Autreproduit3" localSheetId="6">#REF!</definedName>
    <definedName name="Autreproduit3">#REF!</definedName>
    <definedName name="Autreproduit4" localSheetId="2">#REF!</definedName>
    <definedName name="Autreproduit4" localSheetId="6">#REF!</definedName>
    <definedName name="Autreproduit4">#REF!</definedName>
    <definedName name="Autreproduit5" localSheetId="2">#REF!</definedName>
    <definedName name="Autreproduit5" localSheetId="6">#REF!</definedName>
    <definedName name="Autreproduit5">#REF!</definedName>
    <definedName name="Autresachats0" localSheetId="2">#REF!</definedName>
    <definedName name="Autresachats0" localSheetId="6">#REF!</definedName>
    <definedName name="Autresachats0">#REF!</definedName>
    <definedName name="Autresachats01" localSheetId="2">#REF!</definedName>
    <definedName name="Autresachats01" localSheetId="6">#REF!</definedName>
    <definedName name="Autresachats01">#REF!</definedName>
    <definedName name="Autresachats02" localSheetId="2">#REF!</definedName>
    <definedName name="Autresachats02" localSheetId="6">#REF!</definedName>
    <definedName name="Autresachats02">#REF!</definedName>
    <definedName name="Autresachats1" localSheetId="2">#REF!</definedName>
    <definedName name="Autresachats1" localSheetId="6">#REF!</definedName>
    <definedName name="Autresachats1">#REF!</definedName>
    <definedName name="Autresachats2" localSheetId="2">#REF!</definedName>
    <definedName name="Autresachats2" localSheetId="6">#REF!</definedName>
    <definedName name="Autresachats2">#REF!</definedName>
    <definedName name="Autresachats3" localSheetId="2">#REF!</definedName>
    <definedName name="Autresachats3" localSheetId="6">#REF!</definedName>
    <definedName name="Autresachats3">#REF!</definedName>
    <definedName name="Autresachats4" localSheetId="2">#REF!</definedName>
    <definedName name="Autresachats4" localSheetId="6">#REF!</definedName>
    <definedName name="Autresachats4">#REF!</definedName>
    <definedName name="Autresachats5" localSheetId="2">#REF!</definedName>
    <definedName name="Autresachats5" localSheetId="6">#REF!</definedName>
    <definedName name="Autresachats5">#REF!</definedName>
    <definedName name="Autrescharges0" localSheetId="2">#REF!</definedName>
    <definedName name="Autrescharges0" localSheetId="6">#REF!</definedName>
    <definedName name="Autrescharges0">#REF!</definedName>
    <definedName name="Autrescharges01" localSheetId="2">#REF!</definedName>
    <definedName name="Autrescharges01" localSheetId="6">#REF!</definedName>
    <definedName name="Autrescharges01">#REF!</definedName>
    <definedName name="Autrescharges02" localSheetId="2">#REF!</definedName>
    <definedName name="Autrescharges02" localSheetId="6">#REF!</definedName>
    <definedName name="Autrescharges02">#REF!</definedName>
    <definedName name="Autrescharges1" localSheetId="2">#REF!</definedName>
    <definedName name="Autrescharges1" localSheetId="6">#REF!</definedName>
    <definedName name="Autrescharges1">#REF!</definedName>
    <definedName name="Autrescharges2" localSheetId="2">#REF!</definedName>
    <definedName name="Autrescharges2" localSheetId="6">#REF!</definedName>
    <definedName name="Autrescharges2">#REF!</definedName>
    <definedName name="Autrescharges3" localSheetId="2">#REF!</definedName>
    <definedName name="Autrescharges3" localSheetId="6">#REF!</definedName>
    <definedName name="Autrescharges3">#REF!</definedName>
    <definedName name="Autrescharges4" localSheetId="2">#REF!</definedName>
    <definedName name="Autrescharges4" localSheetId="6">#REF!</definedName>
    <definedName name="Autrescharges4">#REF!</definedName>
    <definedName name="Autrescharges5" localSheetId="2">#REF!</definedName>
    <definedName name="Autrescharges5" localSheetId="6">#REF!</definedName>
    <definedName name="Autrescharges5">#REF!</definedName>
    <definedName name="aze" localSheetId="6">#REF!</definedName>
    <definedName name="aze">#REF!</definedName>
    <definedName name="Brevetannée1" localSheetId="2">#REF!</definedName>
    <definedName name="Brevetannée1" localSheetId="6">#REF!</definedName>
    <definedName name="Brevetannée1">#REF!</definedName>
    <definedName name="Brevetannée2" localSheetId="2">#REF!</definedName>
    <definedName name="Brevetannée2" localSheetId="6">#REF!</definedName>
    <definedName name="Brevetannée2">#REF!</definedName>
    <definedName name="Brevetannée3" localSheetId="2">#REF!</definedName>
    <definedName name="Brevetannée3" localSheetId="6">#REF!</definedName>
    <definedName name="Brevetannée3">#REF!</definedName>
    <definedName name="Brevetannée4" localSheetId="2">#REF!</definedName>
    <definedName name="Brevetannée4" localSheetId="6">#REF!</definedName>
    <definedName name="Brevetannée4">#REF!</definedName>
    <definedName name="Brevetannée5" localSheetId="2">#REF!</definedName>
    <definedName name="Brevetannée5" localSheetId="6">#REF!</definedName>
    <definedName name="Brevetannée5">#REF!</definedName>
    <definedName name="Caannée1" localSheetId="2">#REF!</definedName>
    <definedName name="Caannée1" localSheetId="6">#REF!</definedName>
    <definedName name="Caannée1">#REF!</definedName>
    <definedName name="Caannée2" localSheetId="2">#REF!</definedName>
    <definedName name="Caannée2" localSheetId="6">#REF!</definedName>
    <definedName name="Caannée2">#REF!</definedName>
    <definedName name="Caannée3" localSheetId="2">#REF!</definedName>
    <definedName name="Caannée3" localSheetId="6">#REF!</definedName>
    <definedName name="Caannée3">#REF!</definedName>
    <definedName name="Caannée4" localSheetId="2">#REF!</definedName>
    <definedName name="Caannée4" localSheetId="6">#REF!</definedName>
    <definedName name="Caannée4">#REF!</definedName>
    <definedName name="Caannée5" localSheetId="2">#REF!</definedName>
    <definedName name="Caannée5" localSheetId="6">#REF!</definedName>
    <definedName name="Caannée5">#REF!</definedName>
    <definedName name="Cafrance0" localSheetId="2">#REF!</definedName>
    <definedName name="Cafrance0" localSheetId="6">#REF!</definedName>
    <definedName name="Cafrance0">#REF!</definedName>
    <definedName name="Cafrance01" localSheetId="2">#REF!</definedName>
    <definedName name="Cafrance01" localSheetId="6">#REF!</definedName>
    <definedName name="Cafrance01">#REF!</definedName>
    <definedName name="Cafrance02" localSheetId="2">#REF!</definedName>
    <definedName name="Cafrance02" localSheetId="6">#REF!</definedName>
    <definedName name="Cafrance02">#REF!</definedName>
    <definedName name="Cafrance1" localSheetId="2">#REF!</definedName>
    <definedName name="Cafrance1" localSheetId="6">#REF!</definedName>
    <definedName name="Cafrance1">#REF!</definedName>
    <definedName name="Cafrance2" localSheetId="2">#REF!</definedName>
    <definedName name="Cafrance2" localSheetId="6">#REF!</definedName>
    <definedName name="Cafrance2">#REF!</definedName>
    <definedName name="Cafrance3" localSheetId="2">#REF!</definedName>
    <definedName name="Cafrance3" localSheetId="6">#REF!</definedName>
    <definedName name="Cafrance3">#REF!</definedName>
    <definedName name="Cafrance4" localSheetId="2">#REF!</definedName>
    <definedName name="Cafrance4" localSheetId="6">#REF!</definedName>
    <definedName name="Cafrance4">#REF!</definedName>
    <definedName name="Cafrance5" localSheetId="2">#REF!</definedName>
    <definedName name="Cafrance5" localSheetId="6">#REF!</definedName>
    <definedName name="Cafrance5">#REF!</definedName>
    <definedName name="Canet0" localSheetId="2">#REF!</definedName>
    <definedName name="Canet0" localSheetId="6">#REF!</definedName>
    <definedName name="Canet0">#REF!</definedName>
    <definedName name="Canet01" localSheetId="2">#REF!</definedName>
    <definedName name="Canet01" localSheetId="6">#REF!</definedName>
    <definedName name="Canet01">#REF!</definedName>
    <definedName name="Canet02" localSheetId="2">#REF!</definedName>
    <definedName name="Canet02" localSheetId="6">#REF!</definedName>
    <definedName name="Canet02">#REF!</definedName>
    <definedName name="Canet1" localSheetId="2">#REF!</definedName>
    <definedName name="Canet1" localSheetId="6">#REF!</definedName>
    <definedName name="Canet1">#REF!</definedName>
    <definedName name="Canet2" localSheetId="2">#REF!</definedName>
    <definedName name="Canet2" localSheetId="6">#REF!</definedName>
    <definedName name="Canet2">#REF!</definedName>
    <definedName name="Canet3" localSheetId="2">#REF!</definedName>
    <definedName name="Canet3" localSheetId="6">#REF!</definedName>
    <definedName name="Canet3">#REF!</definedName>
    <definedName name="Canet4" localSheetId="2">#REF!</definedName>
    <definedName name="Canet4" localSheetId="6">#REF!</definedName>
    <definedName name="Canet4">#REF!</definedName>
    <definedName name="Canet5" localSheetId="2">#REF!</definedName>
    <definedName name="Canet5" localSheetId="6">#REF!</definedName>
    <definedName name="Canet5">#REF!</definedName>
    <definedName name="Capautofinan0" localSheetId="2">#REF!</definedName>
    <definedName name="Capautofinan0" localSheetId="6">#REF!</definedName>
    <definedName name="Capautofinan0">#REF!</definedName>
    <definedName name="Capautofinan01" localSheetId="2">#REF!</definedName>
    <definedName name="Capautofinan01" localSheetId="6">#REF!</definedName>
    <definedName name="Capautofinan01">#REF!</definedName>
    <definedName name="Capautofinan02" localSheetId="2">#REF!</definedName>
    <definedName name="Capautofinan02" localSheetId="6">#REF!</definedName>
    <definedName name="Capautofinan02">#REF!</definedName>
    <definedName name="Capautofinan1" localSheetId="2">#REF!</definedName>
    <definedName name="Capautofinan1" localSheetId="6">#REF!</definedName>
    <definedName name="Capautofinan1">#REF!</definedName>
    <definedName name="Capautofinan2" localSheetId="2">#REF!</definedName>
    <definedName name="Capautofinan2" localSheetId="6">#REF!</definedName>
    <definedName name="Capautofinan2">#REF!</definedName>
    <definedName name="Capautofinan3" localSheetId="2">#REF!</definedName>
    <definedName name="Capautofinan3" localSheetId="6">#REF!</definedName>
    <definedName name="Capautofinan3">#REF!</definedName>
    <definedName name="Capautofinan4" localSheetId="2">#REF!</definedName>
    <definedName name="Capautofinan4" localSheetId="6">#REF!</definedName>
    <definedName name="Capautofinan4">#REF!</definedName>
    <definedName name="Capautofinan5" localSheetId="2">#REF!</definedName>
    <definedName name="Capautofinan5" localSheetId="6">#REF!</definedName>
    <definedName name="Capautofinan5">#REF!</definedName>
    <definedName name="Capautofinanannée1" localSheetId="2">#REF!</definedName>
    <definedName name="Capautofinanannée1" localSheetId="6">#REF!</definedName>
    <definedName name="Capautofinanannée1">#REF!</definedName>
    <definedName name="Capautofinanannée2" localSheetId="2">#REF!</definedName>
    <definedName name="Capautofinanannée2" localSheetId="6">#REF!</definedName>
    <definedName name="Capautofinanannée2">#REF!</definedName>
    <definedName name="Capautofinanannée3" localSheetId="2">#REF!</definedName>
    <definedName name="Capautofinanannée3" localSheetId="6">#REF!</definedName>
    <definedName name="Capautofinanannée3">#REF!</definedName>
    <definedName name="Capautofinanannée4" localSheetId="2">#REF!</definedName>
    <definedName name="Capautofinanannée4" localSheetId="6">#REF!</definedName>
    <definedName name="Capautofinanannée4">#REF!</definedName>
    <definedName name="Capautofinanannée5" localSheetId="2">#REF!</definedName>
    <definedName name="Capautofinanannée5" localSheetId="6">#REF!</definedName>
    <definedName name="Capautofinanannée5">#REF!</definedName>
    <definedName name="Capautofinanaprèssubv0" localSheetId="2">#REF!</definedName>
    <definedName name="Capautofinanaprèssubv0" localSheetId="6">#REF!</definedName>
    <definedName name="Capautofinanaprèssubv0">#REF!</definedName>
    <definedName name="Capautofinanaprèssubv01" localSheetId="2">#REF!</definedName>
    <definedName name="Capautofinanaprèssubv01" localSheetId="6">#REF!</definedName>
    <definedName name="Capautofinanaprèssubv01">#REF!</definedName>
    <definedName name="Capautofinanaprèssubv02" localSheetId="2">#REF!</definedName>
    <definedName name="Capautofinanaprèssubv02" localSheetId="6">#REF!</definedName>
    <definedName name="Capautofinanaprèssubv02">#REF!</definedName>
    <definedName name="Capautofinanaprèssubv1" localSheetId="2">#REF!</definedName>
    <definedName name="Capautofinanaprèssubv1" localSheetId="6">#REF!</definedName>
    <definedName name="Capautofinanaprèssubv1">#REF!</definedName>
    <definedName name="Capautofinanaprèssubv2" localSheetId="2">#REF!</definedName>
    <definedName name="Capautofinanaprèssubv2" localSheetId="6">#REF!</definedName>
    <definedName name="Capautofinanaprèssubv2">#REF!</definedName>
    <definedName name="Capautofinanaprèssubv3" localSheetId="2">#REF!</definedName>
    <definedName name="Capautofinanaprèssubv3" localSheetId="6">#REF!</definedName>
    <definedName name="Capautofinanaprèssubv3">#REF!</definedName>
    <definedName name="Capautofinanaprèssubv4" localSheetId="2">#REF!</definedName>
    <definedName name="Capautofinanaprèssubv4" localSheetId="6">#REF!</definedName>
    <definedName name="Capautofinanaprèssubv4">#REF!</definedName>
    <definedName name="Capautofinanaprèssubv5" localSheetId="2">#REF!</definedName>
    <definedName name="Capautofinanaprèssubv5" localSheetId="6">#REF!</definedName>
    <definedName name="Capautofinanaprèssubv5">#REF!</definedName>
    <definedName name="Capexannée1" localSheetId="2">#REF!</definedName>
    <definedName name="Capexannée1" localSheetId="6">#REF!</definedName>
    <definedName name="Capexannée1">#REF!</definedName>
    <definedName name="Capexannée2" localSheetId="2">#REF!</definedName>
    <definedName name="Capexannée2" localSheetId="6">#REF!</definedName>
    <definedName name="Capexannée2">#REF!</definedName>
    <definedName name="Capexannée3" localSheetId="2">#REF!</definedName>
    <definedName name="Capexannée3" localSheetId="6">#REF!</definedName>
    <definedName name="Capexannée3">#REF!</definedName>
    <definedName name="Capexannée4" localSheetId="2">#REF!</definedName>
    <definedName name="Capexannée4" localSheetId="6">#REF!</definedName>
    <definedName name="Capexannée4">#REF!</definedName>
    <definedName name="Capexannée5" localSheetId="2">#REF!</definedName>
    <definedName name="Capexannée5" localSheetId="6">#REF!</definedName>
    <definedName name="Capexannée5">#REF!</definedName>
    <definedName name="Capitalactionnaire1" localSheetId="2">#REF!</definedName>
    <definedName name="Capitalactionnaire1" localSheetId="6">#REF!</definedName>
    <definedName name="Capitalactionnaire1">#REF!</definedName>
    <definedName name="Capitalactionnaire2" localSheetId="2">#REF!</definedName>
    <definedName name="Capitalactionnaire2" localSheetId="6">#REF!</definedName>
    <definedName name="Capitalactionnaire2">#REF!</definedName>
    <definedName name="Capitalactionnaire3" localSheetId="2">#REF!</definedName>
    <definedName name="Capitalactionnaire3" localSheetId="6">#REF!</definedName>
    <definedName name="Capitalactionnaire3">#REF!</definedName>
    <definedName name="Capitalactionnaire4" localSheetId="2">#REF!</definedName>
    <definedName name="Capitalactionnaire4" localSheetId="6">#REF!</definedName>
    <definedName name="Capitalactionnaire4">#REF!</definedName>
    <definedName name="Capitalactionnaire5" localSheetId="2">#REF!</definedName>
    <definedName name="Capitalactionnaire5" localSheetId="6">#REF!</definedName>
    <definedName name="Capitalactionnaire5">#REF!</definedName>
    <definedName name="Caprévannée1" localSheetId="2">#REF!</definedName>
    <definedName name="Caprévannée1" localSheetId="6">#REF!</definedName>
    <definedName name="Caprévannée1">#REF!</definedName>
    <definedName name="Caprévannée2" localSheetId="2">#REF!</definedName>
    <definedName name="Caprévannée2" localSheetId="6">#REF!</definedName>
    <definedName name="Caprévannée2">#REF!</definedName>
    <definedName name="Caprévannée3" localSheetId="2">#REF!</definedName>
    <definedName name="Caprévannée3" localSheetId="6">#REF!</definedName>
    <definedName name="Caprévannée3">#REF!</definedName>
    <definedName name="caprévannée4" localSheetId="2">#REF!</definedName>
    <definedName name="caprévannée4" localSheetId="6">#REF!</definedName>
    <definedName name="caprévannée4">#REF!</definedName>
    <definedName name="Caprévannée5" localSheetId="2">#REF!</definedName>
    <definedName name="Caprévannée5" localSheetId="6">#REF!</definedName>
    <definedName name="Caprévannée5">#REF!</definedName>
    <definedName name="Cddinstal1" localSheetId="2">#REF!</definedName>
    <definedName name="Cddinstal1" localSheetId="6">#REF!</definedName>
    <definedName name="Cddinstal1">#REF!</definedName>
    <definedName name="Cddinstal2" localSheetId="2">#REF!</definedName>
    <definedName name="Cddinstal2" localSheetId="6">#REF!</definedName>
    <definedName name="Cddinstal2">#REF!</definedName>
    <definedName name="Cddinstal3" localSheetId="2">#REF!</definedName>
    <definedName name="Cddinstal3" localSheetId="6">#REF!</definedName>
    <definedName name="Cddinstal3">#REF!</definedName>
    <definedName name="Cddinstal4" localSheetId="2">#REF!</definedName>
    <definedName name="Cddinstal4" localSheetId="6">#REF!</definedName>
    <definedName name="Cddinstal4">#REF!</definedName>
    <definedName name="Cddinstal5" localSheetId="2">#REF!</definedName>
    <definedName name="Cddinstal5" localSheetId="6">#REF!</definedName>
    <definedName name="Cddinstal5">#REF!</definedName>
    <definedName name="Cddinstal6" localSheetId="2">#REF!</definedName>
    <definedName name="Cddinstal6" localSheetId="6">#REF!</definedName>
    <definedName name="Cddinstal6">#REF!</definedName>
    <definedName name="Cddinstal7" localSheetId="2">#REF!</definedName>
    <definedName name="Cddinstal7" localSheetId="6">#REF!</definedName>
    <definedName name="Cddinstal7">#REF!</definedName>
    <definedName name="Cdicréesannée1" localSheetId="2">#REF!</definedName>
    <definedName name="Cdicréesannée1" localSheetId="6">#REF!</definedName>
    <definedName name="Cdicréesannée1">#REF!</definedName>
    <definedName name="Cdicréesannée2" localSheetId="2">#REF!</definedName>
    <definedName name="Cdicréesannée2" localSheetId="6">#REF!</definedName>
    <definedName name="Cdicréesannée2">#REF!</definedName>
    <definedName name="Cdicréesannée3" localSheetId="2">#REF!</definedName>
    <definedName name="Cdicréesannée3" localSheetId="6">#REF!</definedName>
    <definedName name="Cdicréesannée3">#REF!</definedName>
    <definedName name="Cdicréesannée4" localSheetId="2">#REF!</definedName>
    <definedName name="Cdicréesannée4" localSheetId="6">#REF!</definedName>
    <definedName name="Cdicréesannée4">#REF!</definedName>
    <definedName name="Cdicréesannée5" localSheetId="2">#REF!</definedName>
    <definedName name="Cdicréesannée5" localSheetId="6">#REF!</definedName>
    <definedName name="Cdicréesannée5">#REF!</definedName>
    <definedName name="Cdiinstal1" localSheetId="2">#REF!</definedName>
    <definedName name="Cdiinstal1" localSheetId="6">#REF!</definedName>
    <definedName name="Cdiinstal1">#REF!</definedName>
    <definedName name="Cdiinstal2" localSheetId="2">#REF!</definedName>
    <definedName name="Cdiinstal2" localSheetId="6">#REF!</definedName>
    <definedName name="Cdiinstal2">#REF!</definedName>
    <definedName name="Cdiinstal3" localSheetId="2">#REF!</definedName>
    <definedName name="Cdiinstal3" localSheetId="6">#REF!</definedName>
    <definedName name="Cdiinstal3">#REF!</definedName>
    <definedName name="Cdiinstal4" localSheetId="2">#REF!</definedName>
    <definedName name="Cdiinstal4" localSheetId="6">#REF!</definedName>
    <definedName name="Cdiinstal4">#REF!</definedName>
    <definedName name="Cdiinstal5" localSheetId="2">#REF!</definedName>
    <definedName name="Cdiinstal5" localSheetId="6">#REF!</definedName>
    <definedName name="Cdiinstal5">#REF!</definedName>
    <definedName name="Cdiinstal6" localSheetId="2">#REF!</definedName>
    <definedName name="Cdiinstal6" localSheetId="6">#REF!</definedName>
    <definedName name="Cdiinstal6">#REF!</definedName>
    <definedName name="Cdiinstal7" localSheetId="2">#REF!</definedName>
    <definedName name="Cdiinstal7" localSheetId="6">#REF!</definedName>
    <definedName name="Cdiinstal7">#REF!</definedName>
    <definedName name="Cessionimmoannée1" localSheetId="2">#REF!</definedName>
    <definedName name="Cessionimmoannée1" localSheetId="6">#REF!</definedName>
    <definedName name="Cessionimmoannée1">#REF!</definedName>
    <definedName name="Cessionimmoannée2" localSheetId="2">#REF!</definedName>
    <definedName name="Cessionimmoannée2" localSheetId="6">#REF!</definedName>
    <definedName name="Cessionimmoannée2">#REF!</definedName>
    <definedName name="Cessionimmoannée3" localSheetId="2">#REF!</definedName>
    <definedName name="Cessionimmoannée3" localSheetId="6">#REF!</definedName>
    <definedName name="Cessionimmoannée3">#REF!</definedName>
    <definedName name="Cessionimmoannée4" localSheetId="2">#REF!</definedName>
    <definedName name="Cessionimmoannée4" localSheetId="6">#REF!</definedName>
    <definedName name="Cessionimmoannée4">#REF!</definedName>
    <definedName name="Cessionimmoannée5" localSheetId="2">#REF!</definedName>
    <definedName name="Cessionimmoannée5" localSheetId="6">#REF!</definedName>
    <definedName name="Cessionimmoannée5">#REF!</definedName>
    <definedName name="Chargepersonnel0" localSheetId="2">#REF!</definedName>
    <definedName name="Chargepersonnel0" localSheetId="6">#REF!</definedName>
    <definedName name="Chargepersonnel0">#REF!</definedName>
    <definedName name="Chargepersonnel01" localSheetId="2">#REF!</definedName>
    <definedName name="Chargepersonnel01" localSheetId="6">#REF!</definedName>
    <definedName name="Chargepersonnel01">#REF!</definedName>
    <definedName name="Chargepersonnel02" localSheetId="2">#REF!</definedName>
    <definedName name="Chargepersonnel02" localSheetId="6">#REF!</definedName>
    <definedName name="Chargepersonnel02">#REF!</definedName>
    <definedName name="Chargepersonnel1" localSheetId="2">#REF!</definedName>
    <definedName name="Chargepersonnel1" localSheetId="6">#REF!</definedName>
    <definedName name="Chargepersonnel1">#REF!</definedName>
    <definedName name="Chargepersonnel2" localSheetId="2">#REF!</definedName>
    <definedName name="Chargepersonnel2" localSheetId="6">#REF!</definedName>
    <definedName name="Chargepersonnel2">#REF!</definedName>
    <definedName name="Chargepersonnel3" localSheetId="2">#REF!</definedName>
    <definedName name="Chargepersonnel3" localSheetId="6">#REF!</definedName>
    <definedName name="Chargepersonnel3">#REF!</definedName>
    <definedName name="Chargepersonnel4" localSheetId="2">#REF!</definedName>
    <definedName name="Chargepersonnel4" localSheetId="6">#REF!</definedName>
    <definedName name="Chargepersonnel4">#REF!</definedName>
    <definedName name="Chargepersonnel5" localSheetId="2">#REF!</definedName>
    <definedName name="Chargepersonnel5" localSheetId="6">#REF!</definedName>
    <definedName name="Chargepersonnel5">#REF!</definedName>
    <definedName name="Chargesexceptionnelles0" localSheetId="2">#REF!</definedName>
    <definedName name="Chargesexceptionnelles0" localSheetId="6">#REF!</definedName>
    <definedName name="Chargesexceptionnelles0">#REF!</definedName>
    <definedName name="Chargesexceptionnelles01" localSheetId="2">#REF!</definedName>
    <definedName name="Chargesexceptionnelles01" localSheetId="6">#REF!</definedName>
    <definedName name="Chargesexceptionnelles01">#REF!</definedName>
    <definedName name="Chargesexceptionnelles02" localSheetId="2">#REF!</definedName>
    <definedName name="Chargesexceptionnelles02" localSheetId="6">#REF!</definedName>
    <definedName name="Chargesexceptionnelles02">#REF!</definedName>
    <definedName name="Chargesexceptionnelles1" localSheetId="2">#REF!</definedName>
    <definedName name="Chargesexceptionnelles1" localSheetId="6">#REF!</definedName>
    <definedName name="Chargesexceptionnelles1">#REF!</definedName>
    <definedName name="Chargesexceptionnelles2" localSheetId="2">#REF!</definedName>
    <definedName name="Chargesexceptionnelles2" localSheetId="6">#REF!</definedName>
    <definedName name="Chargesexceptionnelles2">#REF!</definedName>
    <definedName name="Chargesexceptionnelles3" localSheetId="2">#REF!</definedName>
    <definedName name="Chargesexceptionnelles3" localSheetId="6">#REF!</definedName>
    <definedName name="Chargesexceptionnelles3">#REF!</definedName>
    <definedName name="Chargesexceptionnelles4" localSheetId="2">#REF!</definedName>
    <definedName name="Chargesexceptionnelles4" localSheetId="6">#REF!</definedName>
    <definedName name="Chargesexceptionnelles4">#REF!</definedName>
    <definedName name="Chargesexceptionnelles5" localSheetId="2">#REF!</definedName>
    <definedName name="Chargesexceptionnelles5" localSheetId="6">#REF!</definedName>
    <definedName name="Chargesexceptionnelles5">#REF!</definedName>
    <definedName name="Communeprog" localSheetId="2">#REF!</definedName>
    <definedName name="Communeprog" localSheetId="6">#REF!</definedName>
    <definedName name="Communeprog">#REF!</definedName>
    <definedName name="Construcimannée1" localSheetId="2">#REF!</definedName>
    <definedName name="Construcimannée1" localSheetId="6">#REF!</definedName>
    <definedName name="Construcimannée1">#REF!</definedName>
    <definedName name="Construcimannée2" localSheetId="2">#REF!</definedName>
    <definedName name="Construcimannée2" localSheetId="6">#REF!</definedName>
    <definedName name="Construcimannée2">#REF!</definedName>
    <definedName name="Construcimannée3" localSheetId="2">#REF!</definedName>
    <definedName name="Construcimannée3" localSheetId="6">#REF!</definedName>
    <definedName name="Construcimannée3">#REF!</definedName>
    <definedName name="Construcimannée4" localSheetId="2">#REF!</definedName>
    <definedName name="Construcimannée4" localSheetId="6">#REF!</definedName>
    <definedName name="Construcimannée4">#REF!</definedName>
    <definedName name="Construcimannée5" localSheetId="2">#REF!</definedName>
    <definedName name="Construcimannée5" localSheetId="6">#REF!</definedName>
    <definedName name="Construcimannée5">#REF!</definedName>
    <definedName name="Coûtotalpost1" localSheetId="2">#REF!</definedName>
    <definedName name="Coûtotalpost1" localSheetId="6">#REF!</definedName>
    <definedName name="Coûtotalpost1">#REF!</definedName>
    <definedName name="Coûtotalpost2" localSheetId="2">#REF!</definedName>
    <definedName name="Coûtotalpost2" localSheetId="6">#REF!</definedName>
    <definedName name="Coûtotalpost2">#REF!</definedName>
    <definedName name="Coûtotalpost3" localSheetId="2">#REF!</definedName>
    <definedName name="Coûtotalpost3" localSheetId="6">#REF!</definedName>
    <definedName name="Coûtotalpost3">#REF!</definedName>
    <definedName name="Coûtotalpost4" localSheetId="2">#REF!</definedName>
    <definedName name="Coûtotalpost4" localSheetId="6">#REF!</definedName>
    <definedName name="Coûtotalpost4">#REF!</definedName>
    <definedName name="Coûtotalpost5" localSheetId="2">#REF!</definedName>
    <definedName name="Coûtotalpost5" localSheetId="6">#REF!</definedName>
    <definedName name="Coûtotalpost5">#REF!</definedName>
    <definedName name="Coûtotalpost6" localSheetId="2">#REF!</definedName>
    <definedName name="Coûtotalpost6" localSheetId="6">#REF!</definedName>
    <definedName name="Coûtotalpost6">#REF!</definedName>
    <definedName name="Coûtotalpost7" localSheetId="2">#REF!</definedName>
    <definedName name="Coûtotalpost7" localSheetId="6">#REF!</definedName>
    <definedName name="Coûtotalpost7">#REF!</definedName>
    <definedName name="Coûtotalpost8" localSheetId="2">#REF!</definedName>
    <definedName name="Coûtotalpost8" localSheetId="6">#REF!</definedName>
    <definedName name="Coûtotalpost8">#REF!</definedName>
    <definedName name="Coûtotalpost9" localSheetId="2">#REF!</definedName>
    <definedName name="Coûtotalpost9" localSheetId="6">#REF!</definedName>
    <definedName name="Coûtotalpost9">#REF!</definedName>
    <definedName name="Coûtsalannuel1" localSheetId="2">#REF!</definedName>
    <definedName name="Coûtsalannuel1" localSheetId="6">#REF!</definedName>
    <definedName name="Coûtsalannuel1">#REF!</definedName>
    <definedName name="Coûtsalannuel2" localSheetId="2">#REF!</definedName>
    <definedName name="Coûtsalannuel2" localSheetId="6">#REF!</definedName>
    <definedName name="Coûtsalannuel2">#REF!</definedName>
    <definedName name="Coûtsalannuel3" localSheetId="2">#REF!</definedName>
    <definedName name="Coûtsalannuel3" localSheetId="6">#REF!</definedName>
    <definedName name="Coûtsalannuel3">#REF!</definedName>
    <definedName name="Coûtsalannuel4" localSheetId="2">#REF!</definedName>
    <definedName name="Coûtsalannuel4" localSheetId="6">#REF!</definedName>
    <definedName name="Coûtsalannuel4">#REF!</definedName>
    <definedName name="Coûtsalannuel5" localSheetId="2">#REF!</definedName>
    <definedName name="Coûtsalannuel5" localSheetId="6">#REF!</definedName>
    <definedName name="Coûtsalannuel5">#REF!</definedName>
    <definedName name="Coûtsalannuel6" localSheetId="2">#REF!</definedName>
    <definedName name="Coûtsalannuel6" localSheetId="6">#REF!</definedName>
    <definedName name="Coûtsalannuel6">#REF!</definedName>
    <definedName name="Coûtsalannuel7" localSheetId="2">#REF!</definedName>
    <definedName name="Coûtsalannuel7" localSheetId="6">#REF!</definedName>
    <definedName name="Coûtsalannuel7">#REF!</definedName>
    <definedName name="Coûtsalannuel8" localSheetId="2">#REF!</definedName>
    <definedName name="Coûtsalannuel8" localSheetId="6">#REF!</definedName>
    <definedName name="Coûtsalannuel8">#REF!</definedName>
    <definedName name="Coûtsalannuel9" localSheetId="2">#REF!</definedName>
    <definedName name="Coûtsalannuel9" localSheetId="6">#REF!</definedName>
    <definedName name="Coûtsalannuel9">#REF!</definedName>
    <definedName name="Coûttotalpost5" localSheetId="2">#REF!</definedName>
    <definedName name="Coûttotalpost5" localSheetId="6">#REF!</definedName>
    <definedName name="Coûttotalpost5">#REF!</definedName>
    <definedName name="Création">"Case d'option 6"</definedName>
    <definedName name="Date" localSheetId="2">#REF!</definedName>
    <definedName name="Date" localSheetId="6">#REF!</definedName>
    <definedName name="Date">#REF!</definedName>
    <definedName name="Debutprog" localSheetId="2">#REF!</definedName>
    <definedName name="Debutprog" localSheetId="6">#REF!</definedName>
    <definedName name="Debutprog">#REF!</definedName>
    <definedName name="Déclaration" localSheetId="2">#REF!</definedName>
    <definedName name="Déclaration" localSheetId="6">#REF!</definedName>
    <definedName name="Déclaration">#REF!</definedName>
    <definedName name="Demande" localSheetId="6">#REF!</definedName>
    <definedName name="Demande">#REF!</definedName>
    <definedName name="Denomentre" localSheetId="2">#REF!</definedName>
    <definedName name="Denomentre" localSheetId="6">#REF!</definedName>
    <definedName name="Denomentre">#REF!</definedName>
    <definedName name="Dépconsultannée1" localSheetId="2">#REF!</definedName>
    <definedName name="Dépconsultannée1" localSheetId="6">#REF!</definedName>
    <definedName name="Dépconsultannée1">#REF!</definedName>
    <definedName name="Dépconsultannée2" localSheetId="2">#REF!</definedName>
    <definedName name="Dépconsultannée2" localSheetId="6">#REF!</definedName>
    <definedName name="Dépconsultannée2">#REF!</definedName>
    <definedName name="Dépconsultannée3" localSheetId="2">#REF!</definedName>
    <definedName name="Dépconsultannée3" localSheetId="6">#REF!</definedName>
    <definedName name="Dépconsultannée3">#REF!</definedName>
    <definedName name="Dépconsultannée4" localSheetId="2">#REF!</definedName>
    <definedName name="Dépconsultannée4" localSheetId="6">#REF!</definedName>
    <definedName name="Dépconsultannée4">#REF!</definedName>
    <definedName name="Dépconsultannée5" localSheetId="2">#REF!</definedName>
    <definedName name="Dépconsultannée5" localSheetId="6">#REF!</definedName>
    <definedName name="Dépconsultannée5">#REF!</definedName>
    <definedName name="Dépersannée1" localSheetId="2">#REF!</definedName>
    <definedName name="Dépersannée1" localSheetId="6">#REF!</definedName>
    <definedName name="Dépersannée1">#REF!</definedName>
    <definedName name="Dépersannée2" localSheetId="2">#REF!</definedName>
    <definedName name="Dépersannée2" localSheetId="6">#REF!</definedName>
    <definedName name="Dépersannée2">#REF!</definedName>
    <definedName name="Dépersannée3" localSheetId="2">#REF!</definedName>
    <definedName name="Dépersannée3" localSheetId="6">#REF!</definedName>
    <definedName name="Dépersannée3">#REF!</definedName>
    <definedName name="Dépersannée4" localSheetId="2">#REF!</definedName>
    <definedName name="Dépersannée4" localSheetId="6">#REF!</definedName>
    <definedName name="Dépersannée4">#REF!</definedName>
    <definedName name="Dépersannée5" localSheetId="2">#REF!</definedName>
    <definedName name="Dépersannée5" localSheetId="6">#REF!</definedName>
    <definedName name="Dépersannée5">#REF!</definedName>
    <definedName name="Dépmatannée1" localSheetId="2">#REF!</definedName>
    <definedName name="Dépmatannée1" localSheetId="6">#REF!</definedName>
    <definedName name="Dépmatannée1">#REF!</definedName>
    <definedName name="Dépmatannée2" localSheetId="2">#REF!</definedName>
    <definedName name="Dépmatannée2" localSheetId="6">#REF!</definedName>
    <definedName name="Dépmatannée2">#REF!</definedName>
    <definedName name="Dépmatannée3" localSheetId="2">#REF!</definedName>
    <definedName name="Dépmatannée3" localSheetId="6">#REF!</definedName>
    <definedName name="Dépmatannée3">#REF!</definedName>
    <definedName name="Dépmatannée4" localSheetId="2">#REF!</definedName>
    <definedName name="Dépmatannée4" localSheetId="6">#REF!</definedName>
    <definedName name="Dépmatannée4">#REF!</definedName>
    <definedName name="Dépmatannée5" localSheetId="2">#REF!</definedName>
    <definedName name="Dépmatannée5" localSheetId="6">#REF!</definedName>
    <definedName name="Dépmatannée5">#REF!</definedName>
    <definedName name="Dépprog" localSheetId="2">#REF!</definedName>
    <definedName name="Dépprog" localSheetId="6">#REF!</definedName>
    <definedName name="Dépprog">#REF!</definedName>
    <definedName name="Déprdcaannée1" localSheetId="2">#REF!</definedName>
    <definedName name="Déprdcaannée1" localSheetId="6">#REF!</definedName>
    <definedName name="Déprdcaannée1">#REF!</definedName>
    <definedName name="Déprdcaannée2" localSheetId="2">#REF!</definedName>
    <definedName name="Déprdcaannée2" localSheetId="6">#REF!</definedName>
    <definedName name="Déprdcaannée2">#REF!</definedName>
    <definedName name="Déprdcaannée3" localSheetId="2">#REF!</definedName>
    <definedName name="Déprdcaannée3" localSheetId="6">#REF!</definedName>
    <definedName name="Déprdcaannée3">#REF!</definedName>
    <definedName name="Déprdcaannée4" localSheetId="2">#REF!</definedName>
    <definedName name="Déprdcaannée4" localSheetId="6">#REF!</definedName>
    <definedName name="Déprdcaannée4">#REF!</definedName>
    <definedName name="Déprdcaannée5" localSheetId="2">#REF!</definedName>
    <definedName name="Déprdcaannée5" localSheetId="6">#REF!</definedName>
    <definedName name="Déprdcaannée5">#REF!</definedName>
    <definedName name="Déprdiannée1" localSheetId="2">#REF!</definedName>
    <definedName name="Déprdiannée1" localSheetId="6">#REF!</definedName>
    <definedName name="Déprdiannée1">#REF!</definedName>
    <definedName name="Déprdiannée2" localSheetId="2">#REF!</definedName>
    <definedName name="Déprdiannée2" localSheetId="6">#REF!</definedName>
    <definedName name="Déprdiannée2">#REF!</definedName>
    <definedName name="Déprdiannée3" localSheetId="2">#REF!</definedName>
    <definedName name="Déprdiannée3" localSheetId="6">#REF!</definedName>
    <definedName name="Déprdiannée3">#REF!</definedName>
    <definedName name="Déprdiannée4" localSheetId="2">#REF!</definedName>
    <definedName name="Déprdiannée4" localSheetId="6">#REF!</definedName>
    <definedName name="Déprdiannée4">#REF!</definedName>
    <definedName name="Déprdiannée5" localSheetId="2">#REF!</definedName>
    <definedName name="Déprdiannée5" localSheetId="6">#REF!</definedName>
    <definedName name="Déprdiannée5">#REF!</definedName>
    <definedName name="Diminutionbfrannée1" localSheetId="2">#REF!</definedName>
    <definedName name="Diminutionbfrannée1" localSheetId="6">#REF!</definedName>
    <definedName name="Diminutionbfrannée1">#REF!</definedName>
    <definedName name="Diminutionbfrannée2" localSheetId="2">#REF!</definedName>
    <definedName name="Diminutionbfrannée2" localSheetId="6">#REF!</definedName>
    <definedName name="Diminutionbfrannée2">#REF!</definedName>
    <definedName name="Diminutionbfrannée3" localSheetId="2">#REF!</definedName>
    <definedName name="Diminutionbfrannée3" localSheetId="6">#REF!</definedName>
    <definedName name="Diminutionbfrannée3">#REF!</definedName>
    <definedName name="Diminutionbfrannée4" localSheetId="2">#REF!</definedName>
    <definedName name="Diminutionbfrannée4" localSheetId="6">#REF!</definedName>
    <definedName name="Diminutionbfrannée4">#REF!</definedName>
    <definedName name="Diminutionbfrannée5" localSheetId="2">#REF!</definedName>
    <definedName name="Diminutionbfrannée5" localSheetId="6">#REF!</definedName>
    <definedName name="Diminutionbfrannée5">#REF!</definedName>
    <definedName name="Dividréducannée1" localSheetId="2">#REF!</definedName>
    <definedName name="Dividréducannée1" localSheetId="6">#REF!</definedName>
    <definedName name="Dividréducannée1">#REF!</definedName>
    <definedName name="Dividréducannée2" localSheetId="2">#REF!</definedName>
    <definedName name="Dividréducannée2" localSheetId="6">#REF!</definedName>
    <definedName name="Dividréducannée2">#REF!</definedName>
    <definedName name="Dividréducannée3" localSheetId="2">#REF!</definedName>
    <definedName name="Dividréducannée3" localSheetId="6">#REF!</definedName>
    <definedName name="Dividréducannée3">#REF!</definedName>
    <definedName name="Dividréducannée4" localSheetId="2">#REF!</definedName>
    <definedName name="Dividréducannée4" localSheetId="6">#REF!</definedName>
    <definedName name="Dividréducannée4">#REF!</definedName>
    <definedName name="Dividréducannée5" localSheetId="2">#REF!</definedName>
    <definedName name="Dividréducannée5" localSheetId="6">#REF!</definedName>
    <definedName name="Dividréducannée5">#REF!</definedName>
    <definedName name="Dotationexploit0" localSheetId="2">#REF!</definedName>
    <definedName name="Dotationexploit0" localSheetId="6">#REF!</definedName>
    <definedName name="Dotationexploit0">#REF!</definedName>
    <definedName name="Dotationexploit01" localSheetId="2">#REF!</definedName>
    <definedName name="Dotationexploit01" localSheetId="6">#REF!</definedName>
    <definedName name="Dotationexploit01">#REF!</definedName>
    <definedName name="Dotationexploit02" localSheetId="2">#REF!</definedName>
    <definedName name="Dotationexploit02" localSheetId="6">#REF!</definedName>
    <definedName name="Dotationexploit02">#REF!</definedName>
    <definedName name="Dotationexploit1" localSheetId="2">#REF!</definedName>
    <definedName name="Dotationexploit1" localSheetId="6">#REF!</definedName>
    <definedName name="Dotationexploit1">#REF!</definedName>
    <definedName name="Dotationexploit2" localSheetId="2">#REF!</definedName>
    <definedName name="Dotationexploit2" localSheetId="6">#REF!</definedName>
    <definedName name="Dotationexploit2">#REF!</definedName>
    <definedName name="Dotationexploit3" localSheetId="2">#REF!</definedName>
    <definedName name="Dotationexploit3" localSheetId="6">#REF!</definedName>
    <definedName name="Dotationexploit3">#REF!</definedName>
    <definedName name="Dotationexploit4" localSheetId="2">#REF!</definedName>
    <definedName name="Dotationexploit4" localSheetId="6">#REF!</definedName>
    <definedName name="Dotationexploit4">#REF!</definedName>
    <definedName name="Dotationexploit5" localSheetId="2">#REF!</definedName>
    <definedName name="Dotationexploit5" localSheetId="6">#REF!</definedName>
    <definedName name="Dotationexploit5">#REF!</definedName>
    <definedName name="Dotationreprise0" localSheetId="2">#REF!</definedName>
    <definedName name="Dotationreprise0" localSheetId="6">#REF!</definedName>
    <definedName name="Dotationreprise0">#REF!</definedName>
    <definedName name="Dotationreprise01" localSheetId="2">#REF!</definedName>
    <definedName name="Dotationreprise01" localSheetId="6">#REF!</definedName>
    <definedName name="Dotationreprise01">#REF!</definedName>
    <definedName name="Dotationreprise02" localSheetId="2">#REF!</definedName>
    <definedName name="Dotationreprise02" localSheetId="6">#REF!</definedName>
    <definedName name="Dotationreprise02">#REF!</definedName>
    <definedName name="Dotationreprise1" localSheetId="2">#REF!</definedName>
    <definedName name="Dotationreprise1" localSheetId="6">#REF!</definedName>
    <definedName name="Dotationreprise1">#REF!</definedName>
    <definedName name="Dotationreprise2" localSheetId="2">#REF!</definedName>
    <definedName name="Dotationreprise2" localSheetId="6">#REF!</definedName>
    <definedName name="Dotationreprise2">#REF!</definedName>
    <definedName name="Dotationreprise3" localSheetId="2">#REF!</definedName>
    <definedName name="Dotationreprise3" localSheetId="6">#REF!</definedName>
    <definedName name="Dotationreprise3">#REF!</definedName>
    <definedName name="Dotationreprise4" localSheetId="2">#REF!</definedName>
    <definedName name="Dotationreprise4" localSheetId="6">#REF!</definedName>
    <definedName name="Dotationreprise4">#REF!</definedName>
    <definedName name="Dotationreprise5" localSheetId="2">#REF!</definedName>
    <definedName name="Dotationreprise5" localSheetId="6">#REF!</definedName>
    <definedName name="Dotationreprise5">#REF!</definedName>
    <definedName name="Ebit0" localSheetId="2">#REF!</definedName>
    <definedName name="Ebit0" localSheetId="6">#REF!</definedName>
    <definedName name="Ebit0">#REF!</definedName>
    <definedName name="Ebit01" localSheetId="2">#REF!</definedName>
    <definedName name="Ebit01" localSheetId="6">#REF!</definedName>
    <definedName name="Ebit01">#REF!</definedName>
    <definedName name="Ebit02" localSheetId="2">#REF!</definedName>
    <definedName name="Ebit02" localSheetId="6">#REF!</definedName>
    <definedName name="Ebit02">#REF!</definedName>
    <definedName name="Ebit1" localSheetId="2">#REF!</definedName>
    <definedName name="Ebit1" localSheetId="6">#REF!</definedName>
    <definedName name="Ebit1">#REF!</definedName>
    <definedName name="Ebit2" localSheetId="2">#REF!</definedName>
    <definedName name="Ebit2" localSheetId="6">#REF!</definedName>
    <definedName name="Ebit2">#REF!</definedName>
    <definedName name="Ebit3" localSheetId="2">#REF!</definedName>
    <definedName name="Ebit3" localSheetId="6">#REF!</definedName>
    <definedName name="Ebit3">#REF!</definedName>
    <definedName name="Ebit4" localSheetId="2">#REF!</definedName>
    <definedName name="Ebit4" localSheetId="6">#REF!</definedName>
    <definedName name="Ebit4">#REF!</definedName>
    <definedName name="Ebit5" localSheetId="2">#REF!</definedName>
    <definedName name="Ebit5" localSheetId="6">#REF!</definedName>
    <definedName name="Ebit5">#REF!</definedName>
    <definedName name="Ebitda0" localSheetId="2">#REF!</definedName>
    <definedName name="Ebitda0" localSheetId="6">#REF!</definedName>
    <definedName name="Ebitda0">#REF!</definedName>
    <definedName name="Ebitda01" localSheetId="2">#REF!</definedName>
    <definedName name="Ebitda01" localSheetId="6">#REF!</definedName>
    <definedName name="Ebitda01">#REF!</definedName>
    <definedName name="Ebitda02" localSheetId="2">#REF!</definedName>
    <definedName name="Ebitda02" localSheetId="6">#REF!</definedName>
    <definedName name="Ebitda02">#REF!</definedName>
    <definedName name="Ebitda1" localSheetId="2">#REF!</definedName>
    <definedName name="Ebitda1" localSheetId="6">#REF!</definedName>
    <definedName name="Ebitda1">#REF!</definedName>
    <definedName name="Ebitda2" localSheetId="2">#REF!</definedName>
    <definedName name="Ebitda2" localSheetId="6">#REF!</definedName>
    <definedName name="Ebitda2">#REF!</definedName>
    <definedName name="Ebitda3" localSheetId="2">#REF!</definedName>
    <definedName name="Ebitda3" localSheetId="6">#REF!</definedName>
    <definedName name="Ebitda3">#REF!</definedName>
    <definedName name="Ebitda4" localSheetId="2">#REF!</definedName>
    <definedName name="Ebitda4" localSheetId="6">#REF!</definedName>
    <definedName name="Ebitda4">#REF!</definedName>
    <definedName name="Ebitda5" localSheetId="2">#REF!</definedName>
    <definedName name="Ebitda5" localSheetId="6">#REF!</definedName>
    <definedName name="Ebitda5">#REF!</definedName>
    <definedName name="Ebitdaannée1" localSheetId="2">#REF!</definedName>
    <definedName name="Ebitdaannée1" localSheetId="6">#REF!</definedName>
    <definedName name="Ebitdaannée1">#REF!</definedName>
    <definedName name="Ebitdaannée2" localSheetId="2">#REF!</definedName>
    <definedName name="Ebitdaannée2" localSheetId="6">#REF!</definedName>
    <definedName name="Ebitdaannée2">#REF!</definedName>
    <definedName name="Ebitdaannée3" localSheetId="2">#REF!</definedName>
    <definedName name="Ebitdaannée3" localSheetId="6">#REF!</definedName>
    <definedName name="Ebitdaannée3">#REF!</definedName>
    <definedName name="Ebitdaannée4" localSheetId="2">#REF!</definedName>
    <definedName name="Ebitdaannée4" localSheetId="6">#REF!</definedName>
    <definedName name="Ebitdaannée4">#REF!</definedName>
    <definedName name="Ebitdaannée5" localSheetId="2">#REF!</definedName>
    <definedName name="Ebitdaannée5" localSheetId="6">#REF!</definedName>
    <definedName name="Ebitdaannée5">#REF!</definedName>
    <definedName name="Effectifinstal1" localSheetId="2">#REF!</definedName>
    <definedName name="Effectifinstal1" localSheetId="6">#REF!</definedName>
    <definedName name="Effectifinstal1">#REF!</definedName>
    <definedName name="Effectifinstal2" localSheetId="2">#REF!</definedName>
    <definedName name="Effectifinstal2" localSheetId="6">#REF!</definedName>
    <definedName name="Effectifinstal2">#REF!</definedName>
    <definedName name="Effectifinstal3" localSheetId="2">#REF!</definedName>
    <definedName name="Effectifinstal3" localSheetId="6">#REF!</definedName>
    <definedName name="Effectifinstal3">#REF!</definedName>
    <definedName name="Effectifinstal4" localSheetId="2">#REF!</definedName>
    <definedName name="Effectifinstal4" localSheetId="6">#REF!</definedName>
    <definedName name="Effectifinstal4">#REF!</definedName>
    <definedName name="Effectifinstal5" localSheetId="2">#REF!</definedName>
    <definedName name="Effectifinstal5" localSheetId="6">#REF!</definedName>
    <definedName name="Effectifinstal5">#REF!</definedName>
    <definedName name="Effectifinstal6" localSheetId="2">#REF!</definedName>
    <definedName name="Effectifinstal6" localSheetId="6">#REF!</definedName>
    <definedName name="Effectifinstal6">#REF!</definedName>
    <definedName name="Effectifinstal7" localSheetId="2">#REF!</definedName>
    <definedName name="Effectifinstal7" localSheetId="6">#REF!</definedName>
    <definedName name="Effectifinstal7">#REF!</definedName>
    <definedName name="EffectifN1" localSheetId="2">#REF!</definedName>
    <definedName name="EffectifN1" localSheetId="6">#REF!</definedName>
    <definedName name="EffectifN1">#REF!</definedName>
    <definedName name="EffectifN2" localSheetId="2">#REF!</definedName>
    <definedName name="EffectifN2" localSheetId="6">#REF!</definedName>
    <definedName name="EffectifN2">#REF!</definedName>
    <definedName name="EffectifN3" localSheetId="2">#REF!</definedName>
    <definedName name="EffectifN3" localSheetId="6">#REF!</definedName>
    <definedName name="EffectifN3">#REF!</definedName>
    <definedName name="EffectifN4" localSheetId="2">#REF!</definedName>
    <definedName name="EffectifN4" localSheetId="6">#REF!</definedName>
    <definedName name="EffectifN4">#REF!</definedName>
    <definedName name="EffectifN5" localSheetId="2">#REF!</definedName>
    <definedName name="EffectifN5" localSheetId="6">#REF!</definedName>
    <definedName name="EffectifN5">#REF!</definedName>
    <definedName name="Effreference" localSheetId="2">#REF!</definedName>
    <definedName name="Effreference" localSheetId="6">#REF!</definedName>
    <definedName name="Effreference">#REF!</definedName>
    <definedName name="Emplgtermeannée1" localSheetId="2">#REF!</definedName>
    <definedName name="Emplgtermeannée1" localSheetId="6">#REF!</definedName>
    <definedName name="Emplgtermeannée1">#REF!</definedName>
    <definedName name="Emplgtermeannée2" localSheetId="2">#REF!</definedName>
    <definedName name="Emplgtermeannée2" localSheetId="6">#REF!</definedName>
    <definedName name="Emplgtermeannée2">#REF!</definedName>
    <definedName name="Emplgtermeannée3" localSheetId="2">#REF!</definedName>
    <definedName name="Emplgtermeannée3" localSheetId="6">#REF!</definedName>
    <definedName name="Emplgtermeannée3">#REF!</definedName>
    <definedName name="Emplgtermeannée4" localSheetId="2">#REF!</definedName>
    <definedName name="Emplgtermeannée4" localSheetId="6">#REF!</definedName>
    <definedName name="Emplgtermeannée4">#REF!</definedName>
    <definedName name="Emplgtermeannée5" localSheetId="2">#REF!</definedName>
    <definedName name="Emplgtermeannée5" localSheetId="6">#REF!</definedName>
    <definedName name="Emplgtermeannée5">#REF!</definedName>
    <definedName name="EmploisMaintenusN" localSheetId="2">#REF!</definedName>
    <definedName name="EmploisMaintenusN" localSheetId="6">#REF!</definedName>
    <definedName name="EmploisMaintenusN">#REF!</definedName>
    <definedName name="EmploisMaintenusN1" localSheetId="2">#REF!</definedName>
    <definedName name="EmploisMaintenusN1" localSheetId="6">#REF!</definedName>
    <definedName name="EmploisMaintenusN1">#REF!</definedName>
    <definedName name="EmploisMaintenusN2" localSheetId="2">#REF!</definedName>
    <definedName name="EmploisMaintenusN2" localSheetId="6">#REF!</definedName>
    <definedName name="EmploisMaintenusN2">#REF!</definedName>
    <definedName name="EmploisMaintenusN3" localSheetId="2">#REF!</definedName>
    <definedName name="EmploisMaintenusN3" localSheetId="6">#REF!</definedName>
    <definedName name="EmploisMaintenusN3">#REF!</definedName>
    <definedName name="EmploisMaintenusN4" localSheetId="2">#REF!</definedName>
    <definedName name="EmploisMaintenusN4" localSheetId="6">#REF!</definedName>
    <definedName name="EmploisMaintenusN4">#REF!</definedName>
    <definedName name="Emploitransfannée1" localSheetId="2">#REF!</definedName>
    <definedName name="Emploitransfannée1" localSheetId="6">#REF!</definedName>
    <definedName name="Emploitransfannée1">#REF!</definedName>
    <definedName name="Emplreprisannée1" localSheetId="2">#REF!</definedName>
    <definedName name="Emplreprisannée1" localSheetId="6">#REF!</definedName>
    <definedName name="Emplreprisannée1">#REF!</definedName>
    <definedName name="Emplreprisannée2" localSheetId="2">#REF!</definedName>
    <definedName name="Emplreprisannée2" localSheetId="6">#REF!</definedName>
    <definedName name="Emplreprisannée2">#REF!</definedName>
    <definedName name="Emplreprisannée3" localSheetId="2">#REF!</definedName>
    <definedName name="Emplreprisannée3" localSheetId="6">#REF!</definedName>
    <definedName name="Emplreprisannée3">#REF!</definedName>
    <definedName name="Emplreprisannée4" localSheetId="2">#REF!</definedName>
    <definedName name="Emplreprisannée4" localSheetId="6">#REF!</definedName>
    <definedName name="Emplreprisannée4">#REF!</definedName>
    <definedName name="Emplreprisannée5" localSheetId="2">#REF!</definedName>
    <definedName name="Emplreprisannée5" localSheetId="6">#REF!</definedName>
    <definedName name="Emplreprisannée5">#REF!</definedName>
    <definedName name="Empltransfannée2" localSheetId="2">#REF!</definedName>
    <definedName name="Empltransfannée2" localSheetId="6">#REF!</definedName>
    <definedName name="Empltransfannée2">#REF!</definedName>
    <definedName name="Empltransfannée3" localSheetId="2">#REF!</definedName>
    <definedName name="Empltransfannée3" localSheetId="6">#REF!</definedName>
    <definedName name="Empltransfannée3">#REF!</definedName>
    <definedName name="Empltransfannée4" localSheetId="2">#REF!</definedName>
    <definedName name="Empltransfannée4" localSheetId="6">#REF!</definedName>
    <definedName name="Empltransfannée4">#REF!</definedName>
    <definedName name="Empltransfannée5" localSheetId="2">#REF!</definedName>
    <definedName name="Empltransfannée5" localSheetId="6">#REF!</definedName>
    <definedName name="Empltransfannée5">#REF!</definedName>
    <definedName name="Empmoytermeannée1" localSheetId="2">#REF!</definedName>
    <definedName name="Empmoytermeannée1" localSheetId="6">#REF!</definedName>
    <definedName name="Empmoytermeannée1">#REF!</definedName>
    <definedName name="Empmoytermeannée2" localSheetId="2">#REF!</definedName>
    <definedName name="Empmoytermeannée2" localSheetId="6">#REF!</definedName>
    <definedName name="Empmoytermeannée2">#REF!</definedName>
    <definedName name="Empmoytermeannée3" localSheetId="2">#REF!</definedName>
    <definedName name="Empmoytermeannée3" localSheetId="6">#REF!</definedName>
    <definedName name="Empmoytermeannée3">#REF!</definedName>
    <definedName name="Empmoytermeannée4" localSheetId="2">#REF!</definedName>
    <definedName name="Empmoytermeannée4" localSheetId="6">#REF!</definedName>
    <definedName name="Empmoytermeannée4">#REF!</definedName>
    <definedName name="Empmoytermeannée5" localSheetId="2">#REF!</definedName>
    <definedName name="Empmoytermeannée5" localSheetId="6">#REF!</definedName>
    <definedName name="Empmoytermeannée5">#REF!</definedName>
    <definedName name="Ensonnomperso">"Case d'option 36"</definedName>
    <definedName name="Exotpannée1" localSheetId="2">#REF!</definedName>
    <definedName name="Exotpannée1" localSheetId="6">#REF!</definedName>
    <definedName name="Exotpannée1">#REF!</definedName>
    <definedName name="Exotpannée2" localSheetId="2">#REF!</definedName>
    <definedName name="Exotpannée2" localSheetId="6">#REF!</definedName>
    <definedName name="Exotpannée2">#REF!</definedName>
    <definedName name="Exotpannée3" localSheetId="2">#REF!</definedName>
    <definedName name="Exotpannée3" localSheetId="6">#REF!</definedName>
    <definedName name="Exotpannée3">#REF!</definedName>
    <definedName name="Exotpannée4" localSheetId="2">#REF!</definedName>
    <definedName name="Exotpannée4" localSheetId="6">#REF!</definedName>
    <definedName name="Exotpannée4">#REF!</definedName>
    <definedName name="Exotpannée5" localSheetId="2">#REF!</definedName>
    <definedName name="Exotpannée5" localSheetId="6">#REF!</definedName>
    <definedName name="Exotpannée5">#REF!</definedName>
    <definedName name="Exportation0" localSheetId="2">#REF!</definedName>
    <definedName name="Exportation0" localSheetId="6">#REF!</definedName>
    <definedName name="Exportation0">#REF!</definedName>
    <definedName name="Exportation01" localSheetId="2">#REF!</definedName>
    <definedName name="Exportation01" localSheetId="6">#REF!</definedName>
    <definedName name="Exportation01">#REF!</definedName>
    <definedName name="Exportation02" localSheetId="2">#REF!</definedName>
    <definedName name="Exportation02" localSheetId="6">#REF!</definedName>
    <definedName name="Exportation02">#REF!</definedName>
    <definedName name="Exportation1" localSheetId="2">#REF!</definedName>
    <definedName name="Exportation1" localSheetId="6">#REF!</definedName>
    <definedName name="Exportation1">#REF!</definedName>
    <definedName name="Exportation2" localSheetId="2">#REF!</definedName>
    <definedName name="Exportation2" localSheetId="6">#REF!</definedName>
    <definedName name="Exportation2">#REF!</definedName>
    <definedName name="Exportation3" localSheetId="2">#REF!</definedName>
    <definedName name="Exportation3" localSheetId="6">#REF!</definedName>
    <definedName name="Exportation3">#REF!</definedName>
    <definedName name="Exportation4" localSheetId="2">#REF!</definedName>
    <definedName name="Exportation4" localSheetId="6">#REF!</definedName>
    <definedName name="Exportation4">#REF!</definedName>
    <definedName name="Exportation5" localSheetId="2">#REF!</definedName>
    <definedName name="Exportation5" localSheetId="6">#REF!</definedName>
    <definedName name="Exportation5">#REF!</definedName>
    <definedName name="Extension">"Case d'option 7"</definedName>
    <definedName name="f" localSheetId="6">#REF!</definedName>
    <definedName name="f">#REF!</definedName>
    <definedName name="F_Demande" localSheetId="1">'1.Fiche de demande d''aide'!$B$1:$AI$100</definedName>
    <definedName name="F_Demande" localSheetId="2">#REF!</definedName>
    <definedName name="F_Demande" localSheetId="6">#REF!</definedName>
    <definedName name="F_Demande">#REF!</definedName>
    <definedName name="Financréditbailannée1" localSheetId="2">#REF!</definedName>
    <definedName name="Financréditbailannée1" localSheetId="6">#REF!</definedName>
    <definedName name="Financréditbailannée1">#REF!</definedName>
    <definedName name="Financréditbailannée2" localSheetId="2">#REF!</definedName>
    <definedName name="Financréditbailannée2" localSheetId="6">#REF!</definedName>
    <definedName name="Financréditbailannée2">#REF!</definedName>
    <definedName name="Financréditbailannée3" localSheetId="2">#REF!</definedName>
    <definedName name="Financréditbailannée3" localSheetId="6">#REF!</definedName>
    <definedName name="Financréditbailannée3">#REF!</definedName>
    <definedName name="Financréditbailannée4" localSheetId="2">#REF!</definedName>
    <definedName name="Financréditbailannée4" localSheetId="6">#REF!</definedName>
    <definedName name="Financréditbailannée4">#REF!</definedName>
    <definedName name="Financréditbailannée5" localSheetId="2">#REF!</definedName>
    <definedName name="Financréditbailannée5" localSheetId="6">#REF!</definedName>
    <definedName name="Financréditbailannée5">#REF!</definedName>
    <definedName name="Finprog" localSheetId="2">#REF!</definedName>
    <definedName name="Finprog" localSheetId="6">#REF!</definedName>
    <definedName name="Finprog">#REF!</definedName>
    <definedName name="Fonction" localSheetId="2">#REF!</definedName>
    <definedName name="Fonction" localSheetId="6">#REF!</definedName>
    <definedName name="Fonction">#REF!</definedName>
    <definedName name="FonctionDirigeant" localSheetId="2">#REF!</definedName>
    <definedName name="FonctionDirigeant" localSheetId="6">#REF!</definedName>
    <definedName name="FonctionDirigeant">#REF!</definedName>
    <definedName name="FonctionsContact" localSheetId="2">[1]Présentation!#REF!</definedName>
    <definedName name="FonctionsContact" localSheetId="6">[1]Présentation!#REF!</definedName>
    <definedName name="FonctionsContact">[1]Présentation!#REF!</definedName>
    <definedName name="Formjurentre" localSheetId="2">#REF!</definedName>
    <definedName name="Formjurentre" localSheetId="6">#REF!</definedName>
    <definedName name="Formjurentre">#REF!</definedName>
    <definedName name="Fraisaddannée1" localSheetId="2">#REF!</definedName>
    <definedName name="Fraisaddannée1" localSheetId="6">#REF!</definedName>
    <definedName name="Fraisaddannée1">#REF!</definedName>
    <definedName name="Fraisaddannée2" localSheetId="2">#REF!</definedName>
    <definedName name="Fraisaddannée2" localSheetId="6">#REF!</definedName>
    <definedName name="Fraisaddannée2">#REF!</definedName>
    <definedName name="Fraisaddannée3" localSheetId="2">#REF!</definedName>
    <definedName name="Fraisaddannée3" localSheetId="6">#REF!</definedName>
    <definedName name="Fraisaddannée3">#REF!</definedName>
    <definedName name="Fraisaddannée4" localSheetId="2">#REF!</definedName>
    <definedName name="Fraisaddannée4" localSheetId="6">#REF!</definedName>
    <definedName name="Fraisaddannée4">#REF!</definedName>
    <definedName name="Fraisaddannée5" localSheetId="2">#REF!</definedName>
    <definedName name="Fraisaddannée5" localSheetId="6">#REF!</definedName>
    <definedName name="Fraisaddannée5">#REF!</definedName>
    <definedName name="Fraisexploitannée1" localSheetId="2">#REF!</definedName>
    <definedName name="Fraisexploitannée1" localSheetId="6">#REF!</definedName>
    <definedName name="Fraisexploitannée1">#REF!</definedName>
    <definedName name="Fraisexploitannée2" localSheetId="2">#REF!</definedName>
    <definedName name="Fraisexploitannée2" localSheetId="6">#REF!</definedName>
    <definedName name="Fraisexploitannée2">#REF!</definedName>
    <definedName name="Fraisexploitannée3" localSheetId="2">#REF!</definedName>
    <definedName name="Fraisexploitannée3" localSheetId="6">#REF!</definedName>
    <definedName name="Fraisexploitannée3">#REF!</definedName>
    <definedName name="Fraisexploitannée4" localSheetId="2">#REF!</definedName>
    <definedName name="Fraisexploitannée4" localSheetId="6">#REF!</definedName>
    <definedName name="Fraisexploitannée4">#REF!</definedName>
    <definedName name="Fraisexploitannée5" localSheetId="2">#REF!</definedName>
    <definedName name="Fraisexploitannée5" localSheetId="6">#REF!</definedName>
    <definedName name="Fraisexploitannée5">#REF!</definedName>
    <definedName name="Freecashflowannée1" localSheetId="2">#REF!</definedName>
    <definedName name="Freecashflowannée1" localSheetId="6">#REF!</definedName>
    <definedName name="Freecashflowannée1">#REF!</definedName>
    <definedName name="Freecashflowannée2" localSheetId="2">#REF!</definedName>
    <definedName name="Freecashflowannée2" localSheetId="6">#REF!</definedName>
    <definedName name="Freecashflowannée2">#REF!</definedName>
    <definedName name="Freecashflowannée3" localSheetId="2">#REF!</definedName>
    <definedName name="Freecashflowannée3" localSheetId="6">#REF!</definedName>
    <definedName name="Freecashflowannée3">#REF!</definedName>
    <definedName name="Freecashflowannée4" localSheetId="2">#REF!</definedName>
    <definedName name="Freecashflowannée4" localSheetId="6">#REF!</definedName>
    <definedName name="Freecashflowannée4">#REF!</definedName>
    <definedName name="Freecashflowannée5" localSheetId="2">#REF!</definedName>
    <definedName name="Freecashflowannée5" localSheetId="6">#REF!</definedName>
    <definedName name="Freecashflowannée5">#REF!</definedName>
    <definedName name="Gdeentre">"Case d'option 15"</definedName>
    <definedName name="Impôtaxes0" localSheetId="2">#REF!</definedName>
    <definedName name="Impôtaxes0" localSheetId="6">#REF!</definedName>
    <definedName name="Impôtaxes0">#REF!</definedName>
    <definedName name="Impôtaxes01" localSheetId="2">#REF!</definedName>
    <definedName name="Impôtaxes01" localSheetId="6">#REF!</definedName>
    <definedName name="Impôtaxes01">#REF!</definedName>
    <definedName name="Impôtaxes02" localSheetId="2">#REF!</definedName>
    <definedName name="Impôtaxes02" localSheetId="6">#REF!</definedName>
    <definedName name="Impôtaxes02">#REF!</definedName>
    <definedName name="Impôtaxes1" localSheetId="2">#REF!</definedName>
    <definedName name="Impôtaxes1" localSheetId="6">#REF!</definedName>
    <definedName name="Impôtaxes1">#REF!</definedName>
    <definedName name="Impôtaxes2" localSheetId="2">#REF!</definedName>
    <definedName name="Impôtaxes2" localSheetId="6">#REF!</definedName>
    <definedName name="Impôtaxes2">#REF!</definedName>
    <definedName name="Impôtaxes3" localSheetId="2">#REF!</definedName>
    <definedName name="Impôtaxes3" localSheetId="6">#REF!</definedName>
    <definedName name="Impôtaxes3">#REF!</definedName>
    <definedName name="Impôtaxes4" localSheetId="2">#REF!</definedName>
    <definedName name="Impôtaxes4" localSheetId="6">#REF!</definedName>
    <definedName name="Impôtaxes4">#REF!</definedName>
    <definedName name="Impôtaxes5" localSheetId="2">#REF!</definedName>
    <definedName name="Impôtaxes5" localSheetId="6">#REF!</definedName>
    <definedName name="Impôtaxes5">#REF!</definedName>
    <definedName name="Impôtbénéfices0" localSheetId="2">#REF!</definedName>
    <definedName name="Impôtbénéfices0" localSheetId="6">#REF!</definedName>
    <definedName name="Impôtbénéfices0">#REF!</definedName>
    <definedName name="Impôtbénéfices01" localSheetId="2">#REF!</definedName>
    <definedName name="Impôtbénéfices01" localSheetId="6">#REF!</definedName>
    <definedName name="Impôtbénéfices01">#REF!</definedName>
    <definedName name="Impôtbénéfices02" localSheetId="2">#REF!</definedName>
    <definedName name="Impôtbénéfices02" localSheetId="6">#REF!</definedName>
    <definedName name="Impôtbénéfices02">#REF!</definedName>
    <definedName name="Impôtbénéfices1" localSheetId="2">#REF!</definedName>
    <definedName name="Impôtbénéfices1" localSheetId="6">#REF!</definedName>
    <definedName name="Impôtbénéfices1">#REF!</definedName>
    <definedName name="Impôtbénéfices2" localSheetId="2">#REF!</definedName>
    <definedName name="Impôtbénéfices2" localSheetId="6">#REF!</definedName>
    <definedName name="Impôtbénéfices2">#REF!</definedName>
    <definedName name="Impôtbénéfices3" localSheetId="2">#REF!</definedName>
    <definedName name="Impôtbénéfices3" localSheetId="6">#REF!</definedName>
    <definedName name="Impôtbénéfices3">#REF!</definedName>
    <definedName name="Impôtbénéfices4" localSheetId="2">#REF!</definedName>
    <definedName name="Impôtbénéfices4" localSheetId="6">#REF!</definedName>
    <definedName name="Impôtbénéfices4">#REF!</definedName>
    <definedName name="Impôtbénéfices5" localSheetId="2">#REF!</definedName>
    <definedName name="Impôtbénéfices5" localSheetId="6">#REF!</definedName>
    <definedName name="Impôtbénéfices5">#REF!</definedName>
    <definedName name="Industielleserv">"Case d'option 13"</definedName>
    <definedName name="Industrielleserv">"Case d'option 13"</definedName>
    <definedName name="Installannée1" localSheetId="2">#REF!</definedName>
    <definedName name="Installannée1" localSheetId="6">#REF!</definedName>
    <definedName name="Installannée1">#REF!</definedName>
    <definedName name="Installannée2" localSheetId="2">#REF!</definedName>
    <definedName name="Installannée2" localSheetId="6">#REF!</definedName>
    <definedName name="Installannée2">#REF!</definedName>
    <definedName name="Installannée3" localSheetId="2">#REF!</definedName>
    <definedName name="Installannée3" localSheetId="6">#REF!</definedName>
    <definedName name="Installannée3">#REF!</definedName>
    <definedName name="Installannée4" localSheetId="2">#REF!</definedName>
    <definedName name="Installannée4" localSheetId="6">#REF!</definedName>
    <definedName name="Installannée4">#REF!</definedName>
    <definedName name="Installannée5" localSheetId="2">#REF!</definedName>
    <definedName name="Installannée5" localSheetId="6">#REF!</definedName>
    <definedName name="Installannée5">#REF!</definedName>
    <definedName name="Intérêts0" localSheetId="2">#REF!</definedName>
    <definedName name="Intérêts0" localSheetId="6">#REF!</definedName>
    <definedName name="Intérêts0">#REF!</definedName>
    <definedName name="Intérêts01" localSheetId="2">#REF!</definedName>
    <definedName name="Intérêts01" localSheetId="6">#REF!</definedName>
    <definedName name="Intérêts01">#REF!</definedName>
    <definedName name="Intérêts02" localSheetId="2">#REF!</definedName>
    <definedName name="Intérêts02" localSheetId="6">#REF!</definedName>
    <definedName name="Intérêts02">#REF!</definedName>
    <definedName name="Intérêts1" localSheetId="2">#REF!</definedName>
    <definedName name="Intérêts1" localSheetId="6">#REF!</definedName>
    <definedName name="Intérêts1">#REF!</definedName>
    <definedName name="Intérêts2" localSheetId="2">#REF!</definedName>
    <definedName name="Intérêts2" localSheetId="6">#REF!</definedName>
    <definedName name="Intérêts2">#REF!</definedName>
    <definedName name="Intérêts3" localSheetId="2">#REF!</definedName>
    <definedName name="Intérêts3" localSheetId="6">#REF!</definedName>
    <definedName name="Intérêts3">#REF!</definedName>
    <definedName name="Intérêts4" localSheetId="2">#REF!</definedName>
    <definedName name="Intérêts4" localSheetId="6">#REF!</definedName>
    <definedName name="Intérêts4">#REF!</definedName>
    <definedName name="Intérêts5" localSheetId="2">#REF!</definedName>
    <definedName name="Intérêts5" localSheetId="6">#REF!</definedName>
    <definedName name="Intérêts5">#REF!</definedName>
    <definedName name="Intériminstal1" localSheetId="2">#REF!</definedName>
    <definedName name="Intériminstal1" localSheetId="6">#REF!</definedName>
    <definedName name="Intériminstal1">#REF!</definedName>
    <definedName name="Interiminstal2" localSheetId="2">#REF!</definedName>
    <definedName name="Interiminstal2" localSheetId="6">#REF!</definedName>
    <definedName name="Interiminstal2">#REF!</definedName>
    <definedName name="Interiminstal3" localSheetId="2">#REF!</definedName>
    <definedName name="Interiminstal3" localSheetId="6">#REF!</definedName>
    <definedName name="Interiminstal3">#REF!</definedName>
    <definedName name="Interiminstal4" localSheetId="2">#REF!</definedName>
    <definedName name="Interiminstal4" localSheetId="6">#REF!</definedName>
    <definedName name="Interiminstal4">#REF!</definedName>
    <definedName name="Interiminstal5" localSheetId="2">#REF!</definedName>
    <definedName name="Interiminstal5" localSheetId="6">#REF!</definedName>
    <definedName name="Interiminstal5">#REF!</definedName>
    <definedName name="Intériminstal6" localSheetId="2">#REF!</definedName>
    <definedName name="Intériminstal6" localSheetId="6">#REF!</definedName>
    <definedName name="Intériminstal6">#REF!</definedName>
    <definedName name="Intériminstal7" localSheetId="2">#REF!</definedName>
    <definedName name="Intériminstal7" localSheetId="6">#REF!</definedName>
    <definedName name="Intériminstal7">#REF!</definedName>
    <definedName name="Investhorsassannée1" localSheetId="2">#REF!</definedName>
    <definedName name="Investhorsassannée1" localSheetId="6">#REF!</definedName>
    <definedName name="Investhorsassannée1">#REF!</definedName>
    <definedName name="Investhorsassannée2" localSheetId="2">#REF!</definedName>
    <definedName name="Investhorsassannée2" localSheetId="6">#REF!</definedName>
    <definedName name="Investhorsassannée2">#REF!</definedName>
    <definedName name="Investhorsassannée3" localSheetId="2">#REF!</definedName>
    <definedName name="Investhorsassannée3" localSheetId="6">#REF!</definedName>
    <definedName name="Investhorsassannée3">#REF!</definedName>
    <definedName name="Investhorsassannée4" localSheetId="2">#REF!</definedName>
    <definedName name="Investhorsassannée4" localSheetId="6">#REF!</definedName>
    <definedName name="Investhorsassannée4">#REF!</definedName>
    <definedName name="Investhorsassannée5" localSheetId="2">#REF!</definedName>
    <definedName name="Investhorsassannée5" localSheetId="6">#REF!</definedName>
    <definedName name="Investhorsassannée5">#REF!</definedName>
    <definedName name="Investhorsprogannée1" localSheetId="2">#REF!</definedName>
    <definedName name="Investhorsprogannée1" localSheetId="6">#REF!</definedName>
    <definedName name="Investhorsprogannée1">#REF!</definedName>
    <definedName name="Investhorsprogannée2" localSheetId="2">#REF!</definedName>
    <definedName name="Investhorsprogannée2" localSheetId="6">#REF!</definedName>
    <definedName name="Investhorsprogannée2">#REF!</definedName>
    <definedName name="Investhorsprogannée3" localSheetId="2">#REF!</definedName>
    <definedName name="Investhorsprogannée3" localSheetId="6">#REF!</definedName>
    <definedName name="Investhorsprogannée3">#REF!</definedName>
    <definedName name="Investhorsprogannée4" localSheetId="2">#REF!</definedName>
    <definedName name="Investhorsprogannée4" localSheetId="6">#REF!</definedName>
    <definedName name="Investhorsprogannée4">#REF!</definedName>
    <definedName name="Investhorsprogannée5" localSheetId="2">#REF!</definedName>
    <definedName name="Investhorsprogannée5" localSheetId="6">#REF!</definedName>
    <definedName name="Investhorsprogannée5">#REF!</definedName>
    <definedName name="Issurebitannée1" localSheetId="2">#REF!</definedName>
    <definedName name="Issurebitannée1" localSheetId="6">#REF!</definedName>
    <definedName name="Issurebitannée1">#REF!</definedName>
    <definedName name="Issurebitannée2" localSheetId="2">#REF!</definedName>
    <definedName name="Issurebitannée2" localSheetId="6">#REF!</definedName>
    <definedName name="Issurebitannée2">#REF!</definedName>
    <definedName name="Issurebitannée3" localSheetId="2">#REF!</definedName>
    <definedName name="Issurebitannée3" localSheetId="6">#REF!</definedName>
    <definedName name="Issurebitannée3">#REF!</definedName>
    <definedName name="Issurebitannée4" localSheetId="2">#REF!</definedName>
    <definedName name="Issurebitannée4" localSheetId="6">#REF!</definedName>
    <definedName name="Issurebitannée4">#REF!</definedName>
    <definedName name="Issurebitannée5" localSheetId="2">#REF!</definedName>
    <definedName name="Issurebitannée5" localSheetId="6">#REF!</definedName>
    <definedName name="Issurebitannée5">#REF!</definedName>
    <definedName name="kjfkdsjf" localSheetId="1">#REF!</definedName>
    <definedName name="kjfkdsjf" localSheetId="2">#REF!</definedName>
    <definedName name="kjfkdsjf" localSheetId="6">#REF!</definedName>
    <definedName name="kjfkdsjf">#REF!</definedName>
    <definedName name="Localinstal1" localSheetId="2">#REF!</definedName>
    <definedName name="Localinstal1" localSheetId="6">#REF!</definedName>
    <definedName name="Localinstal1">#REF!</definedName>
    <definedName name="Localinstal2" localSheetId="2">#REF!</definedName>
    <definedName name="Localinstal2" localSheetId="6">#REF!</definedName>
    <definedName name="Localinstal2">#REF!</definedName>
    <definedName name="Localinstal3" localSheetId="2">#REF!</definedName>
    <definedName name="Localinstal3" localSheetId="6">#REF!</definedName>
    <definedName name="Localinstal3">#REF!</definedName>
    <definedName name="Localinstal4" localSheetId="2">#REF!</definedName>
    <definedName name="Localinstal4" localSheetId="6">#REF!</definedName>
    <definedName name="Localinstal4">#REF!</definedName>
    <definedName name="Localinstal5" localSheetId="2">#REF!</definedName>
    <definedName name="Localinstal5" localSheetId="6">#REF!</definedName>
    <definedName name="Localinstal5">#REF!</definedName>
    <definedName name="Localinstal6" localSheetId="2">#REF!</definedName>
    <definedName name="Localinstal6" localSheetId="6">#REF!</definedName>
    <definedName name="Localinstal6">#REF!</definedName>
    <definedName name="Localinstal7" localSheetId="2">#REF!</definedName>
    <definedName name="Localinstal7" localSheetId="6">#REF!</definedName>
    <definedName name="Localinstal7">#REF!</definedName>
    <definedName name="M">"Case d'option 30"</definedName>
    <definedName name="Mailperscontact" localSheetId="2">[1]Présentation!#REF!</definedName>
    <definedName name="Mailperscontact" localSheetId="6">[1]Présentation!#REF!</definedName>
    <definedName name="Mailperscontact">[1]Présentation!#REF!</definedName>
    <definedName name="Margeachats0" localSheetId="2">#REF!</definedName>
    <definedName name="Margeachats0" localSheetId="6">#REF!</definedName>
    <definedName name="Margeachats0">#REF!</definedName>
    <definedName name="Margeachats01" localSheetId="2">#REF!</definedName>
    <definedName name="Margeachats01" localSheetId="6">#REF!</definedName>
    <definedName name="Margeachats01">#REF!</definedName>
    <definedName name="Margeachats02" localSheetId="2">#REF!</definedName>
    <definedName name="Margeachats02" localSheetId="6">#REF!</definedName>
    <definedName name="Margeachats02">#REF!</definedName>
    <definedName name="Margeachats1" localSheetId="2">#REF!</definedName>
    <definedName name="Margeachats1" localSheetId="6">#REF!</definedName>
    <definedName name="Margeachats1">#REF!</definedName>
    <definedName name="Margeachats2" localSheetId="2">#REF!</definedName>
    <definedName name="Margeachats2" localSheetId="6">#REF!</definedName>
    <definedName name="Margeachats2">#REF!</definedName>
    <definedName name="Margeachats3" localSheetId="2">#REF!</definedName>
    <definedName name="Margeachats3" localSheetId="6">#REF!</definedName>
    <definedName name="Margeachats3">#REF!</definedName>
    <definedName name="Margeachats4" localSheetId="2">#REF!</definedName>
    <definedName name="Margeachats4" localSheetId="6">#REF!</definedName>
    <definedName name="Margeachats4">#REF!</definedName>
    <definedName name="Margeachats5" localSheetId="2">#REF!</definedName>
    <definedName name="Margeachats5" localSheetId="6">#REF!</definedName>
    <definedName name="Margeachats5">#REF!</definedName>
    <definedName name="Me">"Case d'option 29"</definedName>
    <definedName name="MelContact" localSheetId="2">[1]Présentation!#REF!</definedName>
    <definedName name="MelContact" localSheetId="6">[1]Présentation!#REF!</definedName>
    <definedName name="MelContact">[1]Présentation!#REF!</definedName>
    <definedName name="Mlle">"Case d'option 28"</definedName>
    <definedName name="Montantcapital" localSheetId="2">#REF!</definedName>
    <definedName name="Montantcapital" localSheetId="6">#REF!</definedName>
    <definedName name="Montantcapital">#REF!</definedName>
    <definedName name="Moyentre">"Case d'option 13"</definedName>
    <definedName name="Naf" localSheetId="2">#REF!</definedName>
    <definedName name="Naf" localSheetId="6">#REF!</definedName>
    <definedName name="Naf">#REF!</definedName>
    <definedName name="Natact">"Zone de groupe 62"</definedName>
    <definedName name="Natactentre" localSheetId="2">#REF!</definedName>
    <definedName name="Natactentre" localSheetId="6">#REF!</definedName>
    <definedName name="Natactentre">#REF!</definedName>
    <definedName name="Nationalitéactionnaire1" localSheetId="2">#REF!</definedName>
    <definedName name="Nationalitéactionnaire1" localSheetId="6">#REF!</definedName>
    <definedName name="Nationalitéactionnaire1">#REF!</definedName>
    <definedName name="Nationalitéactionnaire2" localSheetId="2">#REF!</definedName>
    <definedName name="Nationalitéactionnaire2" localSheetId="6">#REF!</definedName>
    <definedName name="Nationalitéactionnaire2">#REF!</definedName>
    <definedName name="Nationalitéactionnaire3" localSheetId="2">#REF!</definedName>
    <definedName name="Nationalitéactionnaire3" localSheetId="6">#REF!</definedName>
    <definedName name="Nationalitéactionnaire3">#REF!</definedName>
    <definedName name="Nationalitéactionnaire4" localSheetId="2">#REF!</definedName>
    <definedName name="Nationalitéactionnaire4" localSheetId="6">#REF!</definedName>
    <definedName name="Nationalitéactionnaire4">#REF!</definedName>
    <definedName name="Nationalitéactionnaire5" localSheetId="2">#REF!</definedName>
    <definedName name="Nationalitéactionnaire5" localSheetId="6">#REF!</definedName>
    <definedName name="Nationalitéactionnaire5">#REF!</definedName>
    <definedName name="Natpost1" localSheetId="2">#REF!</definedName>
    <definedName name="Natpost1" localSheetId="6">#REF!</definedName>
    <definedName name="Natpost1">#REF!</definedName>
    <definedName name="Natpost2" localSheetId="2">#REF!</definedName>
    <definedName name="Natpost2" localSheetId="6">#REF!</definedName>
    <definedName name="Natpost2">#REF!</definedName>
    <definedName name="Natpost3" localSheetId="2">#REF!</definedName>
    <definedName name="Natpost3" localSheetId="6">#REF!</definedName>
    <definedName name="Natpost3">#REF!</definedName>
    <definedName name="Natpost4" localSheetId="2">#REF!</definedName>
    <definedName name="Natpost4" localSheetId="6">#REF!</definedName>
    <definedName name="Natpost4">#REF!</definedName>
    <definedName name="Natpost5" localSheetId="2">#REF!</definedName>
    <definedName name="Natpost5" localSheetId="6">#REF!</definedName>
    <definedName name="Natpost5">#REF!</definedName>
    <definedName name="Natpost6" localSheetId="2">#REF!</definedName>
    <definedName name="Natpost6" localSheetId="6">#REF!</definedName>
    <definedName name="Natpost6">#REF!</definedName>
    <definedName name="Natpost7" localSheetId="2">#REF!</definedName>
    <definedName name="Natpost7" localSheetId="6">#REF!</definedName>
    <definedName name="Natpost7">#REF!</definedName>
    <definedName name="Natpost8" localSheetId="2">#REF!</definedName>
    <definedName name="Natpost8" localSheetId="6">#REF!</definedName>
    <definedName name="Natpost8">#REF!</definedName>
    <definedName name="Natpost9" localSheetId="2">#REF!</definedName>
    <definedName name="Natpost9" localSheetId="6">#REF!</definedName>
    <definedName name="Natpost9">#REF!</definedName>
    <definedName name="Natprog">"Zone de groupe 61"</definedName>
    <definedName name="Nbchercheurannée1" localSheetId="2">#REF!</definedName>
    <definedName name="Nbchercheurannée1" localSheetId="6">#REF!</definedName>
    <definedName name="Nbchercheurannée1">#REF!</definedName>
    <definedName name="Nbchercheurannée2" localSheetId="2">#REF!</definedName>
    <definedName name="Nbchercheurannée2" localSheetId="6">#REF!</definedName>
    <definedName name="Nbchercheurannée2">#REF!</definedName>
    <definedName name="Nbchercheurannée3" localSheetId="2">#REF!</definedName>
    <definedName name="Nbchercheurannée3" localSheetId="6">#REF!</definedName>
    <definedName name="Nbchercheurannée3">#REF!</definedName>
    <definedName name="Nbchercheurannée4" localSheetId="2">#REF!</definedName>
    <definedName name="Nbchercheurannée4" localSheetId="6">#REF!</definedName>
    <definedName name="Nbchercheurannée4">#REF!</definedName>
    <definedName name="Nbchercheurannée5" localSheetId="2">#REF!</definedName>
    <definedName name="Nbchercheurannée5" localSheetId="6">#REF!</definedName>
    <definedName name="Nbchercheurannée5">#REF!</definedName>
    <definedName name="Nbpost1" localSheetId="2">#REF!</definedName>
    <definedName name="Nbpost1" localSheetId="6">#REF!</definedName>
    <definedName name="Nbpost1">#REF!</definedName>
    <definedName name="Nbpost2" localSheetId="2">#REF!</definedName>
    <definedName name="Nbpost2" localSheetId="6">#REF!</definedName>
    <definedName name="Nbpost2">#REF!</definedName>
    <definedName name="Nbpost3" localSheetId="2">#REF!</definedName>
    <definedName name="Nbpost3" localSheetId="6">#REF!</definedName>
    <definedName name="Nbpost3">#REF!</definedName>
    <definedName name="Nbpost4" localSheetId="2">#REF!</definedName>
    <definedName name="Nbpost4" localSheetId="6">#REF!</definedName>
    <definedName name="Nbpost4">#REF!</definedName>
    <definedName name="Nbpost5" localSheetId="2">#REF!</definedName>
    <definedName name="Nbpost5" localSheetId="6">#REF!</definedName>
    <definedName name="Nbpost5">#REF!</definedName>
    <definedName name="Nbpost6" localSheetId="2">#REF!</definedName>
    <definedName name="Nbpost6" localSheetId="6">#REF!</definedName>
    <definedName name="Nbpost6">#REF!</definedName>
    <definedName name="Nbpost7" localSheetId="2">#REF!</definedName>
    <definedName name="Nbpost7" localSheetId="6">#REF!</definedName>
    <definedName name="Nbpost7">#REF!</definedName>
    <definedName name="Nbpost8" localSheetId="2">#REF!</definedName>
    <definedName name="Nbpost8" localSheetId="6">#REF!</definedName>
    <definedName name="Nbpost8">#REF!</definedName>
    <definedName name="Nbpost9" localSheetId="2">#REF!</definedName>
    <definedName name="Nbpost9" localSheetId="6">#REF!</definedName>
    <definedName name="Nbpost9">#REF!</definedName>
    <definedName name="Nom" localSheetId="2">#REF!</definedName>
    <definedName name="Nom" localSheetId="6">#REF!</definedName>
    <definedName name="Nom">#REF!</definedName>
    <definedName name="Nomactionnaire1" localSheetId="2">#REF!</definedName>
    <definedName name="Nomactionnaire1" localSheetId="6">#REF!</definedName>
    <definedName name="Nomactionnaire1">#REF!</definedName>
    <definedName name="Nomactionnaire2" localSheetId="2">#REF!</definedName>
    <definedName name="Nomactionnaire2" localSheetId="6">#REF!</definedName>
    <definedName name="Nomactionnaire2">#REF!</definedName>
    <definedName name="Nomactionnaire3" localSheetId="2">#REF!</definedName>
    <definedName name="Nomactionnaire3" localSheetId="6">#REF!</definedName>
    <definedName name="Nomactionnaire3">#REF!</definedName>
    <definedName name="Nomactionnaire4" localSheetId="2">#REF!</definedName>
    <definedName name="Nomactionnaire4" localSheetId="6">#REF!</definedName>
    <definedName name="Nomactionnaire4">#REF!</definedName>
    <definedName name="Nomactionnaire5" localSheetId="2">#REF!</definedName>
    <definedName name="Nomactionnaire5" localSheetId="6">#REF!</definedName>
    <definedName name="Nomactionnaire5">#REF!</definedName>
    <definedName name="Nomdirigeant" localSheetId="2">#REF!</definedName>
    <definedName name="Nomdirigeant" localSheetId="6">#REF!</definedName>
    <definedName name="Nomdirigeant">#REF!</definedName>
    <definedName name="Nominstal1" localSheetId="2">#REF!</definedName>
    <definedName name="Nominstal1" localSheetId="6">#REF!</definedName>
    <definedName name="Nominstal1">#REF!</definedName>
    <definedName name="Nominstal2" localSheetId="2">#REF!</definedName>
    <definedName name="Nominstal2" localSheetId="6">#REF!</definedName>
    <definedName name="Nominstal2">#REF!</definedName>
    <definedName name="Nominstal3" localSheetId="2">#REF!</definedName>
    <definedName name="Nominstal3" localSheetId="6">#REF!</definedName>
    <definedName name="Nominstal3">#REF!</definedName>
    <definedName name="Nominstal4" localSheetId="2">#REF!</definedName>
    <definedName name="Nominstal4" localSheetId="6">#REF!</definedName>
    <definedName name="Nominstal4">#REF!</definedName>
    <definedName name="Nominstal5" localSheetId="2">#REF!</definedName>
    <definedName name="Nominstal5" localSheetId="6">#REF!</definedName>
    <definedName name="Nominstal5">#REF!</definedName>
    <definedName name="Nominstal6" localSheetId="2">#REF!</definedName>
    <definedName name="Nominstal6" localSheetId="6">#REF!</definedName>
    <definedName name="Nominstal6">#REF!</definedName>
    <definedName name="Nominstal7" localSheetId="2">#REF!</definedName>
    <definedName name="Nominstal7" localSheetId="6">#REF!</definedName>
    <definedName name="Nominstal7">#REF!</definedName>
    <definedName name="Nompromo1" localSheetId="2">#REF!</definedName>
    <definedName name="Nompromo1" localSheetId="6">#REF!</definedName>
    <definedName name="Nompromo1">#REF!</definedName>
    <definedName name="Nompromo2" localSheetId="2">#REF!</definedName>
    <definedName name="Nompromo2" localSheetId="6">#REF!</definedName>
    <definedName name="Nompromo2">#REF!</definedName>
    <definedName name="Nompromo3" localSheetId="2">#REF!</definedName>
    <definedName name="Nompromo3" localSheetId="6">#REF!</definedName>
    <definedName name="Nompromo3">#REF!</definedName>
    <definedName name="Nompromo4" localSheetId="2">#REF!</definedName>
    <definedName name="Nompromo4" localSheetId="6">#REF!</definedName>
    <definedName name="Nompromo4">#REF!</definedName>
    <definedName name="Opcommun0" localSheetId="2">#REF!</definedName>
    <definedName name="Opcommun0" localSheetId="6">#REF!</definedName>
    <definedName name="Opcommun0">#REF!</definedName>
    <definedName name="Opcommun01" localSheetId="2">#REF!</definedName>
    <definedName name="Opcommun01" localSheetId="6">#REF!</definedName>
    <definedName name="Opcommun01">#REF!</definedName>
    <definedName name="Opcommun02" localSheetId="2">#REF!</definedName>
    <definedName name="Opcommun02" localSheetId="6">#REF!</definedName>
    <definedName name="Opcommun02">#REF!</definedName>
    <definedName name="Opcommun1" localSheetId="2">#REF!</definedName>
    <definedName name="Opcommun1" localSheetId="6">#REF!</definedName>
    <definedName name="Opcommun1">#REF!</definedName>
    <definedName name="Opcommun2" localSheetId="2">#REF!</definedName>
    <definedName name="Opcommun2" localSheetId="6">#REF!</definedName>
    <definedName name="Opcommun2">#REF!</definedName>
    <definedName name="Opcommun3" localSheetId="2">#REF!</definedName>
    <definedName name="Opcommun3" localSheetId="6">#REF!</definedName>
    <definedName name="Opcommun3">#REF!</definedName>
    <definedName name="Opcommun4" localSheetId="2">#REF!</definedName>
    <definedName name="Opcommun4" localSheetId="6">#REF!</definedName>
    <definedName name="Opcommun4">#REF!</definedName>
    <definedName name="Opcommun5" localSheetId="2">#REF!</definedName>
    <definedName name="Opcommun5" localSheetId="6">#REF!</definedName>
    <definedName name="Opcommun5">#REF!</definedName>
    <definedName name="Partdvpexp" localSheetId="2">#REF!</definedName>
    <definedName name="Partdvpexp" localSheetId="6">#REF!</definedName>
    <definedName name="Partdvpexp">#REF!</definedName>
    <definedName name="Participation0" localSheetId="2">#REF!</definedName>
    <definedName name="Participation0" localSheetId="6">#REF!</definedName>
    <definedName name="Participation0">#REF!</definedName>
    <definedName name="Participation01" localSheetId="2">#REF!</definedName>
    <definedName name="Participation01" localSheetId="6">#REF!</definedName>
    <definedName name="Participation01">#REF!</definedName>
    <definedName name="Participation02" localSheetId="2">#REF!</definedName>
    <definedName name="Participation02" localSheetId="6">#REF!</definedName>
    <definedName name="Participation02">#REF!</definedName>
    <definedName name="Participation1" localSheetId="2">#REF!</definedName>
    <definedName name="Participation1" localSheetId="6">#REF!</definedName>
    <definedName name="Participation1">#REF!</definedName>
    <definedName name="Participation2" localSheetId="2">#REF!</definedName>
    <definedName name="Participation2" localSheetId="6">#REF!</definedName>
    <definedName name="Participation2">#REF!</definedName>
    <definedName name="Participation3" localSheetId="2">#REF!</definedName>
    <definedName name="Participation3" localSheetId="6">#REF!</definedName>
    <definedName name="Participation3">#REF!</definedName>
    <definedName name="Participation4" localSheetId="2">#REF!</definedName>
    <definedName name="Participation4" localSheetId="6">#REF!</definedName>
    <definedName name="Participation4">#REF!</definedName>
    <definedName name="Participation5" localSheetId="2">#REF!</definedName>
    <definedName name="Participation5" localSheetId="6">#REF!</definedName>
    <definedName name="Participation5">#REF!</definedName>
    <definedName name="Partrecherchefond" localSheetId="2">#REF!</definedName>
    <definedName name="Partrecherchefond" localSheetId="6">#REF!</definedName>
    <definedName name="Partrecherchefond">#REF!</definedName>
    <definedName name="Partrechercheind" localSheetId="2">#REF!</definedName>
    <definedName name="Partrechercheind" localSheetId="6">#REF!</definedName>
    <definedName name="Partrechercheind">#REF!</definedName>
    <definedName name="Patannée1" localSheetId="2">#REF!</definedName>
    <definedName name="Patannée1" localSheetId="6">#REF!</definedName>
    <definedName name="Patannée1">#REF!</definedName>
    <definedName name="Patannée2" localSheetId="2">#REF!</definedName>
    <definedName name="Patannée2" localSheetId="6">#REF!</definedName>
    <definedName name="Patannée2">#REF!</definedName>
    <definedName name="Patannée3" localSheetId="2">#REF!</definedName>
    <definedName name="Patannée3" localSheetId="6">#REF!</definedName>
    <definedName name="Patannée3">#REF!</definedName>
    <definedName name="Patannée4" localSheetId="2">#REF!</definedName>
    <definedName name="Patannée4" localSheetId="6">#REF!</definedName>
    <definedName name="Patannée4">#REF!</definedName>
    <definedName name="Patannée5" localSheetId="2">#REF!</definedName>
    <definedName name="Patannée5" localSheetId="6">#REF!</definedName>
    <definedName name="Patannée5">#REF!</definedName>
    <definedName name="Paysperscontact" localSheetId="2">[1]Présentation!#REF!</definedName>
    <definedName name="Paysperscontact" localSheetId="6">[1]Présentation!#REF!</definedName>
    <definedName name="Paysperscontact">[1]Présentation!#REF!</definedName>
    <definedName name="Paysprog" localSheetId="2">#REF!</definedName>
    <definedName name="Paysprog" localSheetId="6">#REF!</definedName>
    <definedName name="Paysprog">#REF!</definedName>
    <definedName name="Pourcentageebit0" localSheetId="2">#REF!</definedName>
    <definedName name="Pourcentageebit0" localSheetId="6">#REF!</definedName>
    <definedName name="Pourcentageebit0">#REF!</definedName>
    <definedName name="Pourcentageebit01" localSheetId="2">#REF!</definedName>
    <definedName name="Pourcentageebit01" localSheetId="6">#REF!</definedName>
    <definedName name="Pourcentageebit01">#REF!</definedName>
    <definedName name="Pourcentageebit02" localSheetId="2">#REF!</definedName>
    <definedName name="Pourcentageebit02" localSheetId="6">#REF!</definedName>
    <definedName name="Pourcentageebit02">#REF!</definedName>
    <definedName name="Pourcentageebit1" localSheetId="2">#REF!</definedName>
    <definedName name="Pourcentageebit1" localSheetId="6">#REF!</definedName>
    <definedName name="Pourcentageebit1">#REF!</definedName>
    <definedName name="Pourcentageebit2" localSheetId="2">#REF!</definedName>
    <definedName name="Pourcentageebit2" localSheetId="6">#REF!</definedName>
    <definedName name="Pourcentageebit2">#REF!</definedName>
    <definedName name="Pourcentageebit3" localSheetId="2">#REF!</definedName>
    <definedName name="Pourcentageebit3" localSheetId="6">#REF!</definedName>
    <definedName name="Pourcentageebit3">#REF!</definedName>
    <definedName name="Pourcentageebit4" localSheetId="2">#REF!</definedName>
    <definedName name="Pourcentageebit4" localSheetId="6">#REF!</definedName>
    <definedName name="Pourcentageebit4">#REF!</definedName>
    <definedName name="Pourcentageebit5" localSheetId="2">#REF!</definedName>
    <definedName name="Pourcentageebit5" localSheetId="6">#REF!</definedName>
    <definedName name="Pourcentageebit5">#REF!</definedName>
    <definedName name="Pourcentageebitda0" localSheetId="2">#REF!</definedName>
    <definedName name="Pourcentageebitda0" localSheetId="6">#REF!</definedName>
    <definedName name="Pourcentageebitda0">#REF!</definedName>
    <definedName name="Pourcentageebitda01" localSheetId="2">#REF!</definedName>
    <definedName name="Pourcentageebitda01" localSheetId="6">#REF!</definedName>
    <definedName name="Pourcentageebitda01">#REF!</definedName>
    <definedName name="Pourcentageebitda02" localSheetId="2">#REF!</definedName>
    <definedName name="Pourcentageebitda02" localSheetId="6">#REF!</definedName>
    <definedName name="Pourcentageebitda02">#REF!</definedName>
    <definedName name="Pourcentageebitda1" localSheetId="2">#REF!</definedName>
    <definedName name="Pourcentageebitda1" localSheetId="6">#REF!</definedName>
    <definedName name="Pourcentageebitda1">#REF!</definedName>
    <definedName name="Pourcentageebitda2" localSheetId="2">#REF!</definedName>
    <definedName name="Pourcentageebitda2" localSheetId="6">#REF!</definedName>
    <definedName name="Pourcentageebitda2">#REF!</definedName>
    <definedName name="Pourcentageebitda3" localSheetId="2">#REF!</definedName>
    <definedName name="Pourcentageebitda3" localSheetId="6">#REF!</definedName>
    <definedName name="Pourcentageebitda3">#REF!</definedName>
    <definedName name="Pourcentageebitda4" localSheetId="2">#REF!</definedName>
    <definedName name="Pourcentageebitda4" localSheetId="6">#REF!</definedName>
    <definedName name="Pourcentageebitda4">#REF!</definedName>
    <definedName name="Pourcentageebitda5" localSheetId="2">#REF!</definedName>
    <definedName name="Pourcentageebitda5" localSheetId="6">#REF!</definedName>
    <definedName name="Pourcentageebitda5">#REF!</definedName>
    <definedName name="Pourcentagefrais0" localSheetId="2">#REF!</definedName>
    <definedName name="Pourcentagefrais0" localSheetId="6">#REF!</definedName>
    <definedName name="Pourcentagefrais0">#REF!</definedName>
    <definedName name="Pourcentagefrais01" localSheetId="2">#REF!</definedName>
    <definedName name="Pourcentagefrais01" localSheetId="6">#REF!</definedName>
    <definedName name="Pourcentagefrais01">#REF!</definedName>
    <definedName name="Pourcentagefrais02" localSheetId="2">#REF!</definedName>
    <definedName name="Pourcentagefrais02" localSheetId="6">#REF!</definedName>
    <definedName name="Pourcentagefrais02">#REF!</definedName>
    <definedName name="Pourcentagefrais1" localSheetId="2">#REF!</definedName>
    <definedName name="Pourcentagefrais1" localSheetId="6">#REF!</definedName>
    <definedName name="Pourcentagefrais1">#REF!</definedName>
    <definedName name="Pourcentagefrais2" localSheetId="2">#REF!</definedName>
    <definedName name="Pourcentagefrais2" localSheetId="6">#REF!</definedName>
    <definedName name="Pourcentagefrais2">#REF!</definedName>
    <definedName name="Pourcentagefrais3" localSheetId="2">#REF!</definedName>
    <definedName name="Pourcentagefrais3" localSheetId="6">#REF!</definedName>
    <definedName name="Pourcentagefrais3">#REF!</definedName>
    <definedName name="Pourcentagefrais4" localSheetId="2">#REF!</definedName>
    <definedName name="Pourcentagefrais4" localSheetId="6">#REF!</definedName>
    <definedName name="Pourcentagefrais4">#REF!</definedName>
    <definedName name="Pourcentagefrais5" localSheetId="2">#REF!</definedName>
    <definedName name="Pourcentagefrais5" localSheetId="6">#REF!</definedName>
    <definedName name="Pourcentagefrais5">#REF!</definedName>
    <definedName name="Pourcentagemarge0" localSheetId="2">#REF!</definedName>
    <definedName name="Pourcentagemarge0" localSheetId="6">#REF!</definedName>
    <definedName name="Pourcentagemarge0">#REF!</definedName>
    <definedName name="Pourcentagemarge01" localSheetId="2">#REF!</definedName>
    <definedName name="Pourcentagemarge01" localSheetId="6">#REF!</definedName>
    <definedName name="Pourcentagemarge01">#REF!</definedName>
    <definedName name="Pourcentagemarge02" localSheetId="2">#REF!</definedName>
    <definedName name="Pourcentagemarge02" localSheetId="6">#REF!</definedName>
    <definedName name="Pourcentagemarge02">#REF!</definedName>
    <definedName name="Pourcentagemarge1" localSheetId="2">#REF!</definedName>
    <definedName name="Pourcentagemarge1" localSheetId="6">#REF!</definedName>
    <definedName name="Pourcentagemarge1">#REF!</definedName>
    <definedName name="Pourcentagemarge2" localSheetId="2">#REF!</definedName>
    <definedName name="Pourcentagemarge2" localSheetId="6">#REF!</definedName>
    <definedName name="Pourcentagemarge2">#REF!</definedName>
    <definedName name="Pourcentagemarge3" localSheetId="2">#REF!</definedName>
    <definedName name="Pourcentagemarge3" localSheetId="6">#REF!</definedName>
    <definedName name="Pourcentagemarge3">#REF!</definedName>
    <definedName name="Pourcentagemarge4" localSheetId="2">#REF!</definedName>
    <definedName name="Pourcentagemarge4" localSheetId="6">#REF!</definedName>
    <definedName name="Pourcentagemarge4">#REF!</definedName>
    <definedName name="Pourcentagemarge5" localSheetId="2">#REF!</definedName>
    <definedName name="Pourcentagemarge5" localSheetId="6">#REF!</definedName>
    <definedName name="Pourcentagemarge5">#REF!</definedName>
    <definedName name="Pourcentagerésultnet0" localSheetId="2">#REF!</definedName>
    <definedName name="Pourcentagerésultnet0" localSheetId="6">#REF!</definedName>
    <definedName name="Pourcentagerésultnet0">#REF!</definedName>
    <definedName name="Pourcentagerésultnet01" localSheetId="2">#REF!</definedName>
    <definedName name="Pourcentagerésultnet01" localSheetId="6">#REF!</definedName>
    <definedName name="Pourcentagerésultnet01">#REF!</definedName>
    <definedName name="Pourcentagerésultnet02" localSheetId="2">#REF!</definedName>
    <definedName name="Pourcentagerésultnet02" localSheetId="6">#REF!</definedName>
    <definedName name="Pourcentagerésultnet02">#REF!</definedName>
    <definedName name="Pourcentagerésultnet1" localSheetId="2">#REF!</definedName>
    <definedName name="Pourcentagerésultnet1" localSheetId="6">#REF!</definedName>
    <definedName name="Pourcentagerésultnet1">#REF!</definedName>
    <definedName name="Pourcentagerésultnet2" localSheetId="2">#REF!</definedName>
    <definedName name="Pourcentagerésultnet2" localSheetId="6">#REF!</definedName>
    <definedName name="Pourcentagerésultnet2">#REF!</definedName>
    <definedName name="Pourcentagerésultnet3" localSheetId="2">#REF!</definedName>
    <definedName name="Pourcentagerésultnet3" localSheetId="6">#REF!</definedName>
    <definedName name="Pourcentagerésultnet3">#REF!</definedName>
    <definedName name="Pourcentagerésultnet4" localSheetId="2">#REF!</definedName>
    <definedName name="Pourcentagerésultnet4" localSheetId="6">#REF!</definedName>
    <definedName name="Pourcentagerésultnet4">#REF!</definedName>
    <definedName name="Pourcentagerésultnet5" localSheetId="2">#REF!</definedName>
    <definedName name="Pourcentagerésultnet5" localSheetId="6">#REF!</definedName>
    <definedName name="Pourcentagerésultnet5">#REF!</definedName>
    <definedName name="Pourcentagevaleuraj0" localSheetId="2">#REF!</definedName>
    <definedName name="Pourcentagevaleuraj0" localSheetId="6">#REF!</definedName>
    <definedName name="Pourcentagevaleuraj0">#REF!</definedName>
    <definedName name="Pourcentagevaleuraj01" localSheetId="2">#REF!</definedName>
    <definedName name="Pourcentagevaleuraj01" localSheetId="6">#REF!</definedName>
    <definedName name="Pourcentagevaleuraj01">#REF!</definedName>
    <definedName name="Pourcentagevaleuraj02" localSheetId="2">#REF!</definedName>
    <definedName name="Pourcentagevaleuraj02" localSheetId="6">#REF!</definedName>
    <definedName name="Pourcentagevaleuraj02">#REF!</definedName>
    <definedName name="Pourcentagevaleuraj1" localSheetId="2">#REF!</definedName>
    <definedName name="Pourcentagevaleuraj1" localSheetId="6">#REF!</definedName>
    <definedName name="Pourcentagevaleuraj1">#REF!</definedName>
    <definedName name="Pourcentagevaleuraj2" localSheetId="2">#REF!</definedName>
    <definedName name="Pourcentagevaleuraj2" localSheetId="6">#REF!</definedName>
    <definedName name="Pourcentagevaleuraj2">#REF!</definedName>
    <definedName name="Pourcentagevaleuraj3" localSheetId="2">#REF!</definedName>
    <definedName name="Pourcentagevaleuraj3" localSheetId="6">#REF!</definedName>
    <definedName name="Pourcentagevaleuraj3">#REF!</definedName>
    <definedName name="Pourcentagevaleuraj4" localSheetId="2">#REF!</definedName>
    <definedName name="Pourcentagevaleuraj4" localSheetId="6">#REF!</definedName>
    <definedName name="Pourcentagevaleuraj4">#REF!</definedName>
    <definedName name="Pourcentagevaleuraj5" localSheetId="2">#REF!</definedName>
    <definedName name="Pourcentagevaleuraj5" localSheetId="6">#REF!</definedName>
    <definedName name="Pourcentagevaleuraj5">#REF!</definedName>
    <definedName name="Pourcomptesociété">"Case d'option 35"</definedName>
    <definedName name="Prénomdirigeant" localSheetId="2">#REF!</definedName>
    <definedName name="Prénomdirigeant" localSheetId="6">#REF!</definedName>
    <definedName name="Prénomdirigeant">#REF!</definedName>
    <definedName name="Prêtsctéconversionannée1" localSheetId="2">#REF!</definedName>
    <definedName name="Prêtsctéconversionannée1" localSheetId="6">#REF!</definedName>
    <definedName name="Prêtsctéconversionannée1">#REF!</definedName>
    <definedName name="Prêtsctéconversionannée2" localSheetId="2">#REF!</definedName>
    <definedName name="Prêtsctéconversionannée2" localSheetId="6">#REF!</definedName>
    <definedName name="Prêtsctéconversionannée2">#REF!</definedName>
    <definedName name="Prêtsctéconversionannée3" localSheetId="2">#REF!</definedName>
    <definedName name="Prêtsctéconversionannée3" localSheetId="6">#REF!</definedName>
    <definedName name="Prêtsctéconversionannée3">#REF!</definedName>
    <definedName name="Prêtsctéconversionannée4" localSheetId="2">#REF!</definedName>
    <definedName name="Prêtsctéconversionannée4" localSheetId="6">#REF!</definedName>
    <definedName name="Prêtsctéconversionannée4">#REF!</definedName>
    <definedName name="Prêtsctéconversionannée5" localSheetId="2">#REF!</definedName>
    <definedName name="Prêtsctéconversionannée5" localSheetId="6">#REF!</definedName>
    <definedName name="Prêtsctéconversionannée5">#REF!</definedName>
    <definedName name="Prodimmobilisée0" localSheetId="2">#REF!</definedName>
    <definedName name="Prodimmobilisée0" localSheetId="6">#REF!</definedName>
    <definedName name="Prodimmobilisée0">#REF!</definedName>
    <definedName name="Prodimmobilisée01" localSheetId="2">#REF!</definedName>
    <definedName name="Prodimmobilisée01" localSheetId="6">#REF!</definedName>
    <definedName name="Prodimmobilisée01">#REF!</definedName>
    <definedName name="Prodimmobilisée02" localSheetId="2">#REF!</definedName>
    <definedName name="Prodimmobilisée02" localSheetId="6">#REF!</definedName>
    <definedName name="Prodimmobilisée02">#REF!</definedName>
    <definedName name="Prodimmobilisée1" localSheetId="2">#REF!</definedName>
    <definedName name="Prodimmobilisée1" localSheetId="6">#REF!</definedName>
    <definedName name="Prodimmobilisée1">#REF!</definedName>
    <definedName name="Prodimmobilisée2" localSheetId="2">#REF!</definedName>
    <definedName name="Prodimmobilisée2" localSheetId="6">#REF!</definedName>
    <definedName name="Prodimmobilisée2">#REF!</definedName>
    <definedName name="Prodimmobilisée3" localSheetId="2">#REF!</definedName>
    <definedName name="Prodimmobilisée3" localSheetId="6">#REF!</definedName>
    <definedName name="Prodimmobilisée3">#REF!</definedName>
    <definedName name="Prodimmobilisée4" localSheetId="2">#REF!</definedName>
    <definedName name="Prodimmobilisée4" localSheetId="6">#REF!</definedName>
    <definedName name="Prodimmobilisée4">#REF!</definedName>
    <definedName name="Prodimmobilisée5" localSheetId="2">#REF!</definedName>
    <definedName name="Prodimmobilisée5" localSheetId="6">#REF!</definedName>
    <definedName name="Prodimmobilisée5">#REF!</definedName>
    <definedName name="Prodstockée0" localSheetId="2">#REF!</definedName>
    <definedName name="Prodstockée0" localSheetId="6">#REF!</definedName>
    <definedName name="Prodstockée0">#REF!</definedName>
    <definedName name="Prodstockée01" localSheetId="2">#REF!</definedName>
    <definedName name="Prodstockée01" localSheetId="6">#REF!</definedName>
    <definedName name="Prodstockée01">#REF!</definedName>
    <definedName name="Prodstockée02" localSheetId="2">#REF!</definedName>
    <definedName name="Prodstockée02" localSheetId="6">#REF!</definedName>
    <definedName name="Prodstockée02">#REF!</definedName>
    <definedName name="Prodstockée1" localSheetId="2">#REF!</definedName>
    <definedName name="Prodstockée1" localSheetId="6">#REF!</definedName>
    <definedName name="Prodstockée1">#REF!</definedName>
    <definedName name="Prodstockée2" localSheetId="2">#REF!</definedName>
    <definedName name="Prodstockée2" localSheetId="6">#REF!</definedName>
    <definedName name="Prodstockée2">#REF!</definedName>
    <definedName name="Prodstockée3" localSheetId="2">#REF!</definedName>
    <definedName name="Prodstockée3" localSheetId="6">#REF!</definedName>
    <definedName name="Prodstockée3">#REF!</definedName>
    <definedName name="Prodstockée4" localSheetId="2">#REF!</definedName>
    <definedName name="Prodstockée4" localSheetId="6">#REF!</definedName>
    <definedName name="Prodstockée4">#REF!</definedName>
    <definedName name="Prodstockée5" localSheetId="2">#REF!</definedName>
    <definedName name="Prodstockée5" localSheetId="6">#REF!</definedName>
    <definedName name="Prodstockée5">#REF!</definedName>
    <definedName name="Produitfinancier0" localSheetId="2">#REF!</definedName>
    <definedName name="Produitfinancier0" localSheetId="6">#REF!</definedName>
    <definedName name="Produitfinancier0">#REF!</definedName>
    <definedName name="Produitfinancier01" localSheetId="2">#REF!</definedName>
    <definedName name="Produitfinancier01" localSheetId="6">#REF!</definedName>
    <definedName name="Produitfinancier01">#REF!</definedName>
    <definedName name="Produitfinancier02" localSheetId="2">#REF!</definedName>
    <definedName name="Produitfinancier02" localSheetId="6">#REF!</definedName>
    <definedName name="Produitfinancier02">#REF!</definedName>
    <definedName name="Produitfinancier1" localSheetId="2">#REF!</definedName>
    <definedName name="Produitfinancier1" localSheetId="6">#REF!</definedName>
    <definedName name="Produitfinancier1">#REF!</definedName>
    <definedName name="Produitfinancier2" localSheetId="2">#REF!</definedName>
    <definedName name="Produitfinancier2" localSheetId="6">#REF!</definedName>
    <definedName name="Produitfinancier2">#REF!</definedName>
    <definedName name="Produitfinancier3" localSheetId="2">#REF!</definedName>
    <definedName name="Produitfinancier3" localSheetId="6">#REF!</definedName>
    <definedName name="Produitfinancier3">#REF!</definedName>
    <definedName name="Produitfinancier4" localSheetId="2">#REF!</definedName>
    <definedName name="Produitfinancier4" localSheetId="6">#REF!</definedName>
    <definedName name="Produitfinancier4">#REF!</definedName>
    <definedName name="Produitfinancier5" localSheetId="2">#REF!</definedName>
    <definedName name="Produitfinancier5" localSheetId="6">#REF!</definedName>
    <definedName name="Produitfinancier5">#REF!</definedName>
    <definedName name="Produitsexceptionnels0" localSheetId="2">#REF!</definedName>
    <definedName name="Produitsexceptionnels0" localSheetId="6">#REF!</definedName>
    <definedName name="Produitsexceptionnels0">#REF!</definedName>
    <definedName name="Produitsexceptionnels01" localSheetId="2">#REF!</definedName>
    <definedName name="Produitsexceptionnels01" localSheetId="6">#REF!</definedName>
    <definedName name="Produitsexceptionnels01">#REF!</definedName>
    <definedName name="Produitsexceptionnels02" localSheetId="2">#REF!</definedName>
    <definedName name="Produitsexceptionnels02" localSheetId="6">#REF!</definedName>
    <definedName name="Produitsexceptionnels02">#REF!</definedName>
    <definedName name="Produitsexceptionnels1" localSheetId="2">#REF!</definedName>
    <definedName name="Produitsexceptionnels1" localSheetId="6">#REF!</definedName>
    <definedName name="Produitsexceptionnels1">#REF!</definedName>
    <definedName name="Produitsexceptionnels2" localSheetId="2">#REF!</definedName>
    <definedName name="Produitsexceptionnels2" localSheetId="6">#REF!</definedName>
    <definedName name="Produitsexceptionnels2">#REF!</definedName>
    <definedName name="Produitsexceptionnels3" localSheetId="2">#REF!</definedName>
    <definedName name="Produitsexceptionnels3" localSheetId="6">#REF!</definedName>
    <definedName name="Produitsexceptionnels3">#REF!</definedName>
    <definedName name="Produitsexceptionnels4" localSheetId="2">#REF!</definedName>
    <definedName name="Produitsexceptionnels4" localSheetId="6">#REF!</definedName>
    <definedName name="Produitsexceptionnels4">#REF!</definedName>
    <definedName name="Produitsexceptionnels5" localSheetId="2">#REF!</definedName>
    <definedName name="Produitsexceptionnels5" localSheetId="6">#REF!</definedName>
    <definedName name="Produitsexceptionnels5">#REF!</definedName>
    <definedName name="Prodventes0" localSheetId="2">#REF!</definedName>
    <definedName name="Prodventes0" localSheetId="6">#REF!</definedName>
    <definedName name="Prodventes0">#REF!</definedName>
    <definedName name="Prodventes01" localSheetId="2">#REF!</definedName>
    <definedName name="Prodventes01" localSheetId="6">#REF!</definedName>
    <definedName name="Prodventes01">#REF!</definedName>
    <definedName name="Prodventes02" localSheetId="2">#REF!</definedName>
    <definedName name="Prodventes02" localSheetId="6">#REF!</definedName>
    <definedName name="Prodventes02">#REF!</definedName>
    <definedName name="Prodventes1" localSheetId="2">#REF!</definedName>
    <definedName name="Prodventes1" localSheetId="6">#REF!</definedName>
    <definedName name="Prodventes1">#REF!</definedName>
    <definedName name="Prodventes2" localSheetId="2">#REF!</definedName>
    <definedName name="Prodventes2" localSheetId="6">#REF!</definedName>
    <definedName name="Prodventes2">#REF!</definedName>
    <definedName name="Prodventes3" localSheetId="2">#REF!</definedName>
    <definedName name="Prodventes3" localSheetId="6">#REF!</definedName>
    <definedName name="Prodventes3">#REF!</definedName>
    <definedName name="Prodventes4" localSheetId="2">#REF!</definedName>
    <definedName name="Prodventes4" localSheetId="6">#REF!</definedName>
    <definedName name="Prodventes4">#REF!</definedName>
    <definedName name="Prodventes5" localSheetId="2">#REF!</definedName>
    <definedName name="Prodventes5" localSheetId="6">#REF!</definedName>
    <definedName name="Prodventes5">#REF!</definedName>
    <definedName name="Progrdi">"Zone de groupe 63"</definedName>
    <definedName name="Pteentre">"Case d'option 10"</definedName>
    <definedName name="Qpsubv0" localSheetId="2">#REF!</definedName>
    <definedName name="Qpsubv0" localSheetId="6">#REF!</definedName>
    <definedName name="Qpsubv0">#REF!</definedName>
    <definedName name="Qpsubv01" localSheetId="2">#REF!</definedName>
    <definedName name="Qpsubv01" localSheetId="6">#REF!</definedName>
    <definedName name="Qpsubv01">#REF!</definedName>
    <definedName name="Qpsubv02" localSheetId="2">#REF!</definedName>
    <definedName name="Qpsubv02" localSheetId="6">#REF!</definedName>
    <definedName name="Qpsubv02">#REF!</definedName>
    <definedName name="Qpsubv1" localSheetId="2">#REF!</definedName>
    <definedName name="Qpsubv1" localSheetId="6">#REF!</definedName>
    <definedName name="Qpsubv1">#REF!</definedName>
    <definedName name="Qpsubv2" localSheetId="2">#REF!</definedName>
    <definedName name="Qpsubv2" localSheetId="6">#REF!</definedName>
    <definedName name="Qpsubv2">#REF!</definedName>
    <definedName name="Qpsubv3" localSheetId="2">#REF!</definedName>
    <definedName name="Qpsubv3" localSheetId="6">#REF!</definedName>
    <definedName name="Qpsubv3">#REF!</definedName>
    <definedName name="Qpsubv4" localSheetId="2">#REF!</definedName>
    <definedName name="Qpsubv4" localSheetId="6">#REF!</definedName>
    <definedName name="Qpsubv4">#REF!</definedName>
    <definedName name="Qpsubv5" localSheetId="2">#REF!</definedName>
    <definedName name="Qpsubv5" localSheetId="6">#REF!</definedName>
    <definedName name="Qpsubv5">#REF!</definedName>
    <definedName name="Rdinon">"Case d'option 53"</definedName>
    <definedName name="Rdioui">"Case d'option 20"</definedName>
    <definedName name="Redevancecrédit0" localSheetId="2">#REF!</definedName>
    <definedName name="Redevancecrédit0" localSheetId="6">#REF!</definedName>
    <definedName name="Redevancecrédit0">#REF!</definedName>
    <definedName name="Redevancecrédit01" localSheetId="2">#REF!</definedName>
    <definedName name="Redevancecrédit01" localSheetId="6">#REF!</definedName>
    <definedName name="Redevancecrédit01">#REF!</definedName>
    <definedName name="Redevancecrédit1" localSheetId="2">#REF!</definedName>
    <definedName name="Redevancecrédit1" localSheetId="6">#REF!</definedName>
    <definedName name="Redevancecrédit1">#REF!</definedName>
    <definedName name="Redevancecrédit2" localSheetId="2">#REF!</definedName>
    <definedName name="Redevancecrédit2" localSheetId="6">#REF!</definedName>
    <definedName name="Redevancecrédit2">#REF!</definedName>
    <definedName name="Redevancecrédit3" localSheetId="2">#REF!</definedName>
    <definedName name="Redevancecrédit3" localSheetId="6">#REF!</definedName>
    <definedName name="Redevancecrédit3">#REF!</definedName>
    <definedName name="Redevancecrédit4" localSheetId="2">#REF!</definedName>
    <definedName name="Redevancecrédit4" localSheetId="6">#REF!</definedName>
    <definedName name="Redevancecrédit4">#REF!</definedName>
    <definedName name="Redevancecrédit5" localSheetId="2">#REF!</definedName>
    <definedName name="Redevancecrédit5" localSheetId="6">#REF!</definedName>
    <definedName name="Redevancecrédit5">#REF!</definedName>
    <definedName name="Redevancescrédit02" localSheetId="2">#REF!</definedName>
    <definedName name="Redevancescrédit02" localSheetId="6">#REF!</definedName>
    <definedName name="Redevancescrédit02">#REF!</definedName>
    <definedName name="Rembourempannée1" localSheetId="2">#REF!</definedName>
    <definedName name="Rembourempannée1" localSheetId="6">#REF!</definedName>
    <definedName name="Rembourempannée1">#REF!</definedName>
    <definedName name="Rembourempannée2" localSheetId="2">#REF!</definedName>
    <definedName name="Rembourempannée2" localSheetId="6">#REF!</definedName>
    <definedName name="Rembourempannée2">#REF!</definedName>
    <definedName name="Rembourempannée3" localSheetId="2">#REF!</definedName>
    <definedName name="Rembourempannée3" localSheetId="6">#REF!</definedName>
    <definedName name="Rembourempannée3">#REF!</definedName>
    <definedName name="Rembourempannée4" localSheetId="2">#REF!</definedName>
    <definedName name="Rembourempannée4" localSheetId="6">#REF!</definedName>
    <definedName name="Rembourempannée4">#REF!</definedName>
    <definedName name="Rembourempannée5" localSheetId="2">#REF!</definedName>
    <definedName name="Rembourempannée5" localSheetId="6">#REF!</definedName>
    <definedName name="Rembourempannée5">#REF!</definedName>
    <definedName name="Reprise">"Case d'option 8"</definedName>
    <definedName name="Resultannée1" localSheetId="2">#REF!</definedName>
    <definedName name="Resultannée1" localSheetId="6">#REF!</definedName>
    <definedName name="Resultannée1">#REF!</definedName>
    <definedName name="Resultannée2" localSheetId="2">#REF!</definedName>
    <definedName name="Resultannée2" localSheetId="6">#REF!</definedName>
    <definedName name="Resultannée2">#REF!</definedName>
    <definedName name="Resultannée3" localSheetId="2">#REF!</definedName>
    <definedName name="Resultannée3" localSheetId="6">#REF!</definedName>
    <definedName name="Resultannée3">#REF!</definedName>
    <definedName name="Resultannée4" localSheetId="2">#REF!</definedName>
    <definedName name="Resultannée4" localSheetId="6">#REF!</definedName>
    <definedName name="Resultannée4">#REF!</definedName>
    <definedName name="Resultannée5" localSheetId="2">#REF!</definedName>
    <definedName name="Resultannée5" localSheetId="6">#REF!</definedName>
    <definedName name="Resultannée5">#REF!</definedName>
    <definedName name="Résultcourant0" localSheetId="2">#REF!</definedName>
    <definedName name="Résultcourant0" localSheetId="6">#REF!</definedName>
    <definedName name="Résultcourant0">#REF!</definedName>
    <definedName name="Résultcourant01" localSheetId="2">#REF!</definedName>
    <definedName name="Résultcourant01" localSheetId="6">#REF!</definedName>
    <definedName name="Résultcourant01">#REF!</definedName>
    <definedName name="Résultcourant02" localSheetId="2">#REF!</definedName>
    <definedName name="Résultcourant02" localSheetId="6">#REF!</definedName>
    <definedName name="Résultcourant02">#REF!</definedName>
    <definedName name="Résultcourant1" localSheetId="2">#REF!</definedName>
    <definedName name="Résultcourant1" localSheetId="6">#REF!</definedName>
    <definedName name="Résultcourant1">#REF!</definedName>
    <definedName name="Résultcourant2" localSheetId="2">#REF!</definedName>
    <definedName name="Résultcourant2" localSheetId="6">#REF!</definedName>
    <definedName name="Résultcourant2">#REF!</definedName>
    <definedName name="Résultcourant3" localSheetId="2">#REF!</definedName>
    <definedName name="Résultcourant3" localSheetId="6">#REF!</definedName>
    <definedName name="Résultcourant3">#REF!</definedName>
    <definedName name="Résultcourant4" localSheetId="2">#REF!</definedName>
    <definedName name="Résultcourant4" localSheetId="6">#REF!</definedName>
    <definedName name="Résultcourant4">#REF!</definedName>
    <definedName name="Résultcourant5" localSheetId="2">#REF!</definedName>
    <definedName name="Résultcourant5" localSheetId="6">#REF!</definedName>
    <definedName name="Résultcourant5">#REF!</definedName>
    <definedName name="Résultnet0" localSheetId="2">#REF!</definedName>
    <definedName name="Résultnet0" localSheetId="6">#REF!</definedName>
    <definedName name="Résultnet0">#REF!</definedName>
    <definedName name="Résultnet01" localSheetId="2">#REF!</definedName>
    <definedName name="Résultnet01" localSheetId="6">#REF!</definedName>
    <definedName name="Résultnet01">#REF!</definedName>
    <definedName name="Résultnet02" localSheetId="2">#REF!</definedName>
    <definedName name="Résultnet02" localSheetId="6">#REF!</definedName>
    <definedName name="Résultnet02">#REF!</definedName>
    <definedName name="Résultnet1" localSheetId="2">#REF!</definedName>
    <definedName name="Résultnet1" localSheetId="6">#REF!</definedName>
    <definedName name="Résultnet1">#REF!</definedName>
    <definedName name="Résultnet2" localSheetId="2">#REF!</definedName>
    <definedName name="Résultnet2" localSheetId="6">#REF!</definedName>
    <definedName name="Résultnet2">#REF!</definedName>
    <definedName name="Résultnet3" localSheetId="2">#REF!</definedName>
    <definedName name="Résultnet3" localSheetId="6">#REF!</definedName>
    <definedName name="Résultnet3">#REF!</definedName>
    <definedName name="Résultnet4" localSheetId="2">#REF!</definedName>
    <definedName name="Résultnet4" localSheetId="6">#REF!</definedName>
    <definedName name="Résultnet4">#REF!</definedName>
    <definedName name="Résultnet5" localSheetId="2">#REF!</definedName>
    <definedName name="Résultnet5" localSheetId="6">#REF!</definedName>
    <definedName name="Résultnet5">#REF!</definedName>
    <definedName name="Rueperscontact" localSheetId="2">[1]Présentation!#REF!</definedName>
    <definedName name="Rueperscontact" localSheetId="6">[1]Présentation!#REF!</definedName>
    <definedName name="Rueperscontact">[1]Présentation!#REF!</definedName>
    <definedName name="Rueprog" localSheetId="2">#REF!</definedName>
    <definedName name="Rueprog" localSheetId="6">#REF!</definedName>
    <definedName name="Rueprog">#REF!</definedName>
    <definedName name="Siegesocialentre" localSheetId="2">#REF!</definedName>
    <definedName name="Siegesocialentre" localSheetId="6">#REF!</definedName>
    <definedName name="Siegesocialentre">#REF!</definedName>
    <definedName name="Siren" localSheetId="2">#REF!</definedName>
    <definedName name="Siren" localSheetId="6">#REF!</definedName>
    <definedName name="Siren">#REF!</definedName>
    <definedName name="Siret" localSheetId="2">#REF!</definedName>
    <definedName name="Siret" localSheetId="6">#REF!</definedName>
    <definedName name="Siret">#REF!</definedName>
    <definedName name="Subvexploitation0" localSheetId="2">#REF!</definedName>
    <definedName name="Subvexploitation0" localSheetId="6">#REF!</definedName>
    <definedName name="Subvexploitation0">#REF!</definedName>
    <definedName name="Subvexploitation01" localSheetId="2">#REF!</definedName>
    <definedName name="Subvexploitation01" localSheetId="6">#REF!</definedName>
    <definedName name="Subvexploitation01">#REF!</definedName>
    <definedName name="Subvexploitation02" localSheetId="2">#REF!</definedName>
    <definedName name="Subvexploitation02" localSheetId="6">#REF!</definedName>
    <definedName name="Subvexploitation02">#REF!</definedName>
    <definedName name="Subvexploitation1" localSheetId="2">#REF!</definedName>
    <definedName name="Subvexploitation1" localSheetId="6">#REF!</definedName>
    <definedName name="Subvexploitation1">#REF!</definedName>
    <definedName name="Subvexploitation2" localSheetId="2">#REF!</definedName>
    <definedName name="Subvexploitation2" localSheetId="6">#REF!</definedName>
    <definedName name="Subvexploitation2">#REF!</definedName>
    <definedName name="Subvexploitation3" localSheetId="2">#REF!</definedName>
    <definedName name="Subvexploitation3" localSheetId="6">#REF!</definedName>
    <definedName name="Subvexploitation3">#REF!</definedName>
    <definedName name="Subvexploitation4" localSheetId="2">#REF!</definedName>
    <definedName name="Subvexploitation4" localSheetId="6">#REF!</definedName>
    <definedName name="Subvexploitation4">#REF!</definedName>
    <definedName name="Subvexploitation5" localSheetId="2">#REF!</definedName>
    <definedName name="Subvexploitation5" localSheetId="6">#REF!</definedName>
    <definedName name="Subvexploitation5">#REF!</definedName>
    <definedName name="TelecopieContact" localSheetId="2">[1]Présentation!#REF!</definedName>
    <definedName name="TelecopieContact" localSheetId="6">[1]Présentation!#REF!</definedName>
    <definedName name="TelecopieContact">[1]Présentation!#REF!</definedName>
    <definedName name="Totalbesoinannée1" localSheetId="2">#REF!</definedName>
    <definedName name="Totalbesoinannée1" localSheetId="6">#REF!</definedName>
    <definedName name="Totalbesoinannée1">#REF!</definedName>
    <definedName name="Totalbesoinannée2" localSheetId="2">#REF!</definedName>
    <definedName name="Totalbesoinannée2" localSheetId="6">#REF!</definedName>
    <definedName name="Totalbesoinannée2">#REF!</definedName>
    <definedName name="Totalbesoinannée3" localSheetId="2">#REF!</definedName>
    <definedName name="Totalbesoinannée3" localSheetId="6">#REF!</definedName>
    <definedName name="Totalbesoinannée3">#REF!</definedName>
    <definedName name="Totalbesoinannée4" localSheetId="2">#REF!</definedName>
    <definedName name="Totalbesoinannée4" localSheetId="6">#REF!</definedName>
    <definedName name="Totalbesoinannée4">#REF!</definedName>
    <definedName name="Totalbesoinannée5" localSheetId="2">#REF!</definedName>
    <definedName name="Totalbesoinannée5" localSheetId="6">#REF!</definedName>
    <definedName name="Totalbesoinannée5">#REF!</definedName>
    <definedName name="Totalcaannée1" localSheetId="2">#REF!</definedName>
    <definedName name="Totalcaannée1" localSheetId="6">#REF!</definedName>
    <definedName name="Totalcaannée1">#REF!</definedName>
    <definedName name="Totalcdicrées" localSheetId="2">#REF!</definedName>
    <definedName name="Totalcdicrées" localSheetId="6">#REF!</definedName>
    <definedName name="Totalcdicrées">#REF!</definedName>
    <definedName name="Totalcoûtpost" localSheetId="2">#REF!</definedName>
    <definedName name="Totalcoûtpost" localSheetId="6">#REF!</definedName>
    <definedName name="Totalcoûtpost">#REF!</definedName>
    <definedName name="Totaldépannée1" localSheetId="2">#REF!</definedName>
    <definedName name="Totaldépannée1" localSheetId="6">#REF!</definedName>
    <definedName name="Totaldépannée1">#REF!</definedName>
    <definedName name="Totaldépannée2" localSheetId="2">#REF!</definedName>
    <definedName name="Totaldépannée2" localSheetId="6">#REF!</definedName>
    <definedName name="Totaldépannée2">#REF!</definedName>
    <definedName name="Totaldépannée3" localSheetId="2">#REF!</definedName>
    <definedName name="Totaldépannée3" localSheetId="6">#REF!</definedName>
    <definedName name="Totaldépannée3">#REF!</definedName>
    <definedName name="Totaldépannée4" localSheetId="2">#REF!</definedName>
    <definedName name="Totaldépannée4" localSheetId="6">#REF!</definedName>
    <definedName name="Totaldépannée4">#REF!</definedName>
    <definedName name="Totaldépannée5" localSheetId="2">#REF!</definedName>
    <definedName name="Totaldépannée5" localSheetId="6">#REF!</definedName>
    <definedName name="Totaldépannée5">#REF!</definedName>
    <definedName name="Totaldépbrevet" localSheetId="2">#REF!</definedName>
    <definedName name="Totaldépbrevet" localSheetId="6">#REF!</definedName>
    <definedName name="Totaldépbrevet">#REF!</definedName>
    <definedName name="Totaldépconsult" localSheetId="2">#REF!</definedName>
    <definedName name="Totaldépconsult" localSheetId="6">#REF!</definedName>
    <definedName name="Totaldépconsult">#REF!</definedName>
    <definedName name="Totaldépfraisadd" localSheetId="2">#REF!</definedName>
    <definedName name="Totaldépfraisadd" localSheetId="6">#REF!</definedName>
    <definedName name="Totaldépfraisadd">#REF!</definedName>
    <definedName name="Totaldépmat" localSheetId="2">#REF!</definedName>
    <definedName name="Totaldépmat" localSheetId="6">#REF!</definedName>
    <definedName name="Totaldépmat">#REF!</definedName>
    <definedName name="Totaldéppers" localSheetId="2">#REF!</definedName>
    <definedName name="Totaldéppers" localSheetId="6">#REF!</definedName>
    <definedName name="Totaldéppers">#REF!</definedName>
    <definedName name="TotalEmploisMaintenus" localSheetId="2">#REF!</definedName>
    <definedName name="TotalEmploisMaintenus" localSheetId="6">#REF!</definedName>
    <definedName name="TotalEmploisMaintenus">#REF!</definedName>
    <definedName name="Totalemplrepris" localSheetId="2">#REF!</definedName>
    <definedName name="Totalemplrepris" localSheetId="6">#REF!</definedName>
    <definedName name="Totalemplrepris">#REF!</definedName>
    <definedName name="Totalempltransf" localSheetId="2">#REF!</definedName>
    <definedName name="Totalempltransf" localSheetId="6">#REF!</definedName>
    <definedName name="Totalempltransf">#REF!</definedName>
    <definedName name="Totalfraisexploit" localSheetId="2">#REF!</definedName>
    <definedName name="Totalfraisexploit" localSheetId="6">#REF!</definedName>
    <definedName name="Totalfraisexploit">#REF!</definedName>
    <definedName name="Totalinvestprogannée1" localSheetId="2">#REF!</definedName>
    <definedName name="Totalinvestprogannée1" localSheetId="6">#REF!</definedName>
    <definedName name="Totalinvestprogannée1">#REF!</definedName>
    <definedName name="Totalinvestprogannée2" localSheetId="2">#REF!</definedName>
    <definedName name="Totalinvestprogannée2" localSheetId="6">#REF!</definedName>
    <definedName name="Totalinvestprogannée2">#REF!</definedName>
    <definedName name="Totalinvestprogannée3" localSheetId="2">#REF!</definedName>
    <definedName name="Totalinvestprogannée3" localSheetId="6">#REF!</definedName>
    <definedName name="Totalinvestprogannée3">#REF!</definedName>
    <definedName name="Totalinvestprogannée4" localSheetId="2">#REF!</definedName>
    <definedName name="Totalinvestprogannée4" localSheetId="6">#REF!</definedName>
    <definedName name="Totalinvestprogannée4">#REF!</definedName>
    <definedName name="Totalinvestprogannée5" localSheetId="2">#REF!</definedName>
    <definedName name="Totalinvestprogannée5" localSheetId="6">#REF!</definedName>
    <definedName name="Totalinvestprogannée5">#REF!</definedName>
    <definedName name="Totalnbpost" localSheetId="2">#REF!</definedName>
    <definedName name="Totalnbpost" localSheetId="6">#REF!</definedName>
    <definedName name="Totalnbpost">#REF!</definedName>
    <definedName name="Totalressourceannée1" localSheetId="2">#REF!</definedName>
    <definedName name="Totalressourceannée1" localSheetId="6">#REF!</definedName>
    <definedName name="Totalressourceannée1">#REF!</definedName>
    <definedName name="Totalressourceannée2" localSheetId="2">#REF!</definedName>
    <definedName name="Totalressourceannée2" localSheetId="6">#REF!</definedName>
    <definedName name="Totalressourceannée2">#REF!</definedName>
    <definedName name="Totalressourceannée3" localSheetId="2">#REF!</definedName>
    <definedName name="Totalressourceannée3" localSheetId="6">#REF!</definedName>
    <definedName name="Totalressourceannée3">#REF!</definedName>
    <definedName name="Totalressourceannée4" localSheetId="2">#REF!</definedName>
    <definedName name="Totalressourceannée4" localSheetId="6">#REF!</definedName>
    <definedName name="Totalressourceannée4">#REF!</definedName>
    <definedName name="Totalressourceannée5" localSheetId="2">#REF!</definedName>
    <definedName name="Totalressourceannée5" localSheetId="6">#REF!</definedName>
    <definedName name="Totalressourceannée5">#REF!</definedName>
    <definedName name="Totalresult" localSheetId="2">#REF!</definedName>
    <definedName name="Totalresult" localSheetId="6">#REF!</definedName>
    <definedName name="Totalresult">#REF!</definedName>
    <definedName name="Txvarca0" localSheetId="2">#REF!</definedName>
    <definedName name="Txvarca0" localSheetId="6">#REF!</definedName>
    <definedName name="Txvarca0">#REF!</definedName>
    <definedName name="Txvarca01" localSheetId="2">#REF!</definedName>
    <definedName name="Txvarca01" localSheetId="6">#REF!</definedName>
    <definedName name="Txvarca01">#REF!</definedName>
    <definedName name="Txvarca02" localSheetId="2">#REF!</definedName>
    <definedName name="Txvarca02" localSheetId="6">#REF!</definedName>
    <definedName name="Txvarca02">#REF!</definedName>
    <definedName name="Txvarca1" localSheetId="2">#REF!</definedName>
    <definedName name="Txvarca1" localSheetId="6">#REF!</definedName>
    <definedName name="Txvarca1">#REF!</definedName>
    <definedName name="Txvarca2" localSheetId="2">#REF!</definedName>
    <definedName name="Txvarca2" localSheetId="6">#REF!</definedName>
    <definedName name="Txvarca2">#REF!</definedName>
    <definedName name="Txvarca3" localSheetId="2">#REF!</definedName>
    <definedName name="Txvarca3" localSheetId="6">#REF!</definedName>
    <definedName name="Txvarca3">#REF!</definedName>
    <definedName name="Txvarca4" localSheetId="2">#REF!</definedName>
    <definedName name="Txvarca4" localSheetId="6">#REF!</definedName>
    <definedName name="Txvarca4">#REF!</definedName>
    <definedName name="Txvarca5" localSheetId="2">#REF!</definedName>
    <definedName name="Txvarca5" localSheetId="6">#REF!</definedName>
    <definedName name="Txvarca5">#REF!</definedName>
    <definedName name="Valeurajprod0" localSheetId="2">#REF!</definedName>
    <definedName name="Valeurajprod0" localSheetId="6">#REF!</definedName>
    <definedName name="Valeurajprod0">#REF!</definedName>
    <definedName name="Valeurajprod01" localSheetId="2">#REF!</definedName>
    <definedName name="Valeurajprod01" localSheetId="6">#REF!</definedName>
    <definedName name="Valeurajprod01">#REF!</definedName>
    <definedName name="Valeurajprod02" localSheetId="2">#REF!</definedName>
    <definedName name="Valeurajprod02" localSheetId="6">#REF!</definedName>
    <definedName name="Valeurajprod02">#REF!</definedName>
    <definedName name="Valeurajprod1" localSheetId="2">#REF!</definedName>
    <definedName name="Valeurajprod1" localSheetId="6">#REF!</definedName>
    <definedName name="Valeurajprod1">#REF!</definedName>
    <definedName name="Valeurajprod2" localSheetId="2">#REF!</definedName>
    <definedName name="Valeurajprod2" localSheetId="6">#REF!</definedName>
    <definedName name="Valeurajprod2">#REF!</definedName>
    <definedName name="Valeurajprod3" localSheetId="2">#REF!</definedName>
    <definedName name="Valeurajprod3" localSheetId="6">#REF!</definedName>
    <definedName name="Valeurajprod3">#REF!</definedName>
    <definedName name="Valeurajprod4" localSheetId="2">#REF!</definedName>
    <definedName name="Valeurajprod4" localSheetId="6">#REF!</definedName>
    <definedName name="Valeurajprod4">#REF!</definedName>
    <definedName name="Valeurajprod5" localSheetId="2">#REF!</definedName>
    <definedName name="Valeurajprod5" localSheetId="6">#REF!</definedName>
    <definedName name="Valeurajprod5">#REF!</definedName>
    <definedName name="Varebit0" localSheetId="2">#REF!</definedName>
    <definedName name="Varebit0" localSheetId="6">#REF!</definedName>
    <definedName name="Varebit0">#REF!</definedName>
    <definedName name="Varebit01" localSheetId="2">#REF!</definedName>
    <definedName name="Varebit01" localSheetId="6">#REF!</definedName>
    <definedName name="Varebit01">#REF!</definedName>
    <definedName name="Varebit02" localSheetId="2">#REF!</definedName>
    <definedName name="Varebit02" localSheetId="6">#REF!</definedName>
    <definedName name="Varebit02">#REF!</definedName>
    <definedName name="Varebit1" localSheetId="2">#REF!</definedName>
    <definedName name="Varebit1" localSheetId="6">#REF!</definedName>
    <definedName name="Varebit1">#REF!</definedName>
    <definedName name="Varebit3" localSheetId="2">#REF!</definedName>
    <definedName name="Varebit3" localSheetId="6">#REF!</definedName>
    <definedName name="Varebit3">#REF!</definedName>
    <definedName name="Varebit4" localSheetId="2">#REF!</definedName>
    <definedName name="Varebit4" localSheetId="6">#REF!</definedName>
    <definedName name="Varebit4">#REF!</definedName>
    <definedName name="Varebit5" localSheetId="2">#REF!</definedName>
    <definedName name="Varebit5" localSheetId="6">#REF!</definedName>
    <definedName name="Varebit5">#REF!</definedName>
    <definedName name="Vartrésorannée1" localSheetId="2">#REF!</definedName>
    <definedName name="Vartrésorannée1" localSheetId="6">#REF!</definedName>
    <definedName name="Vartrésorannée1">#REF!</definedName>
    <definedName name="Vartrésorannée2" localSheetId="2">#REF!</definedName>
    <definedName name="Vartrésorannée2" localSheetId="6">#REF!</definedName>
    <definedName name="Vartrésorannée2">#REF!</definedName>
    <definedName name="Vartrésorannée3" localSheetId="2">#REF!</definedName>
    <definedName name="Vartrésorannée3" localSheetId="6">#REF!</definedName>
    <definedName name="Vartrésorannée3">#REF!</definedName>
    <definedName name="Vartrésorannée4" localSheetId="2">#REF!</definedName>
    <definedName name="Vartrésorannée4" localSheetId="6">#REF!</definedName>
    <definedName name="Vartrésorannée4">#REF!</definedName>
    <definedName name="Vartrésorannée5" localSheetId="2">#REF!</definedName>
    <definedName name="Vartrésorannée5" localSheetId="6">#REF!</definedName>
    <definedName name="Vartrésorannée5">#REF!</definedName>
    <definedName name="Varworkcapannée1" localSheetId="2">#REF!</definedName>
    <definedName name="Varworkcapannée1" localSheetId="6">#REF!</definedName>
    <definedName name="Varworkcapannée1">#REF!</definedName>
    <definedName name="Varworkcapannée2" localSheetId="2">#REF!</definedName>
    <definedName name="Varworkcapannée2" localSheetId="6">#REF!</definedName>
    <definedName name="Varworkcapannée2">#REF!</definedName>
    <definedName name="Varworkcapannée3" localSheetId="2">#REF!</definedName>
    <definedName name="Varworkcapannée3" localSheetId="6">#REF!</definedName>
    <definedName name="Varworkcapannée3">#REF!</definedName>
    <definedName name="Varworkcapannée4" localSheetId="2">#REF!</definedName>
    <definedName name="Varworkcapannée4" localSheetId="6">#REF!</definedName>
    <definedName name="Varworkcapannée4">#REF!</definedName>
    <definedName name="Varworkcapannée5" localSheetId="2">#REF!</definedName>
    <definedName name="Varworkcapannée5" localSheetId="6">#REF!</definedName>
    <definedName name="Varworkcapannée5">#REF!</definedName>
    <definedName name="Villeperscontact" localSheetId="2">[1]Présentation!#REF!</definedName>
    <definedName name="Villeperscontact" localSheetId="6">[1]Présentation!#REF!</definedName>
    <definedName name="Villeperscontact">[1]Présentation!#REF!</definedName>
    <definedName name="Z_6243C29C_A8C3_4636_AED6_34920A5E7EBD_.wvu.PrintArea" localSheetId="1" hidden="1">'1.Fiche de demande d''aide'!$B$1:$AL$93</definedName>
    <definedName name="Z_6243C29C_A8C3_4636_AED6_34920A5E7EBD_.wvu.PrintArea" localSheetId="2" hidden="1">'2.Annexe financière'!$B$1:$P$39</definedName>
    <definedName name="_xlnm.Print_Area" localSheetId="0">'0.Complétude dossier'!$B$1:$I$25</definedName>
    <definedName name="_xlnm.Print_Area" localSheetId="1">'1.Fiche de demande d''aide'!$A$1:$AL$93</definedName>
    <definedName name="_xlnm.Print_Area" localSheetId="2">'2.Annexe financière'!$B$1:$O$39</definedName>
    <definedName name="_xlnm.Print_Area" localSheetId="3">'3.Prévisions économiques'!$B$2:$I$39</definedName>
    <definedName name="_xlnm.Print_Area" localSheetId="4">'4.Comptes de résultats'!$B$2:$G$46</definedName>
    <definedName name="_xlnm.Print_Area" localSheetId="5">'5.Plan de financement'!$B$2:$H$32</definedName>
    <definedName name="_xlnm.Print_Area" localSheetId="6">'6.Vérif situation financère'!$B$2:$I$22</definedName>
  </definedNames>
  <calcPr calcId="152511"/>
  <customWorkbookViews>
    <customWorkbookView name="Antoine VINCENT - Affichage personnalisé" guid="{6243C29C-A8C3-4636-AED6-34920A5E7EBD}" mergeInterval="0" personalView="1" maximized="1" windowWidth="1920" windowHeight="815" tabRatio="943" activeSheetId="1"/>
  </customWorkbookViews>
</workbook>
</file>

<file path=xl/calcChain.xml><?xml version="1.0" encoding="utf-8"?>
<calcChain xmlns="http://schemas.openxmlformats.org/spreadsheetml/2006/main">
  <c r="F21" i="17" l="1"/>
  <c r="B22" i="17" s="1"/>
  <c r="F21" i="20" l="1"/>
  <c r="G21" i="20"/>
  <c r="H21" i="20"/>
  <c r="N32" i="7" l="1"/>
  <c r="N28" i="7"/>
  <c r="H26" i="20" l="1"/>
  <c r="G26" i="20"/>
  <c r="F26" i="20"/>
  <c r="H18" i="20"/>
  <c r="G18" i="20"/>
  <c r="F18" i="20"/>
  <c r="E18" i="20"/>
  <c r="G20" i="19"/>
  <c r="F20" i="19"/>
  <c r="E20" i="19"/>
  <c r="D20" i="19"/>
  <c r="G14" i="19"/>
  <c r="G21" i="19" s="1"/>
  <c r="G25" i="19" s="1"/>
  <c r="G29" i="19" s="1"/>
  <c r="G32" i="19" s="1"/>
  <c r="G37" i="19" s="1"/>
  <c r="G40" i="19" s="1"/>
  <c r="F14" i="19"/>
  <c r="E14" i="19"/>
  <c r="E21" i="19" s="1"/>
  <c r="E25" i="19" s="1"/>
  <c r="E29" i="19" s="1"/>
  <c r="E32" i="19" s="1"/>
  <c r="E37" i="19" s="1"/>
  <c r="E40" i="19" s="1"/>
  <c r="D14" i="19"/>
  <c r="D21" i="19" s="1"/>
  <c r="D25" i="19" s="1"/>
  <c r="D29" i="19" s="1"/>
  <c r="D32" i="19" s="1"/>
  <c r="D37" i="19" s="1"/>
  <c r="D40" i="19" s="1"/>
  <c r="E21" i="20" s="1"/>
  <c r="E26" i="20" s="1"/>
  <c r="G27" i="20" l="1"/>
  <c r="F21" i="19"/>
  <c r="F25" i="19" s="1"/>
  <c r="F29" i="19" s="1"/>
  <c r="F32" i="19" s="1"/>
  <c r="F37" i="19" s="1"/>
  <c r="F40" i="19" s="1"/>
  <c r="F27" i="20"/>
  <c r="F28" i="20" s="1"/>
  <c r="H27" i="20"/>
  <c r="E27" i="20"/>
  <c r="AA32" i="7"/>
  <c r="Y32" i="7"/>
  <c r="W32" i="7"/>
  <c r="AB31" i="7"/>
  <c r="AB30" i="7"/>
  <c r="AB29" i="7"/>
  <c r="AB32" i="7" s="1"/>
  <c r="AA28" i="7"/>
  <c r="Y28" i="7"/>
  <c r="W28" i="7"/>
  <c r="AB27" i="7"/>
  <c r="AB26" i="7"/>
  <c r="AB25" i="7"/>
  <c r="AB24" i="7"/>
  <c r="AB23" i="7"/>
  <c r="AB22" i="7"/>
  <c r="AB21" i="7"/>
  <c r="AB19" i="7"/>
  <c r="AA16" i="7"/>
  <c r="Y16" i="7"/>
  <c r="W16" i="7"/>
  <c r="AA15" i="7"/>
  <c r="Y15" i="7"/>
  <c r="W15" i="7"/>
  <c r="AA14" i="7"/>
  <c r="Y14" i="7"/>
  <c r="W14" i="7"/>
  <c r="AA13" i="7"/>
  <c r="AA17" i="7" s="1"/>
  <c r="Y13" i="7"/>
  <c r="W13" i="7"/>
  <c r="AB16" i="7" l="1"/>
  <c r="W17" i="7"/>
  <c r="W18" i="7" s="1"/>
  <c r="AB15" i="7"/>
  <c r="Y17" i="7"/>
  <c r="AB17" i="7" s="1"/>
  <c r="AB14" i="7"/>
  <c r="AB13" i="7"/>
  <c r="AB28" i="7"/>
  <c r="G28" i="20"/>
  <c r="H28" i="20"/>
  <c r="AA18" i="7"/>
  <c r="AA20" i="7" s="1"/>
  <c r="AA33" i="7" s="1"/>
  <c r="Y18" i="7" l="1"/>
  <c r="Y20" i="7" s="1"/>
  <c r="Y33" i="7" s="1"/>
  <c r="W20" i="7"/>
  <c r="AB18" i="7"/>
  <c r="AB20" i="7" l="1"/>
  <c r="AB33" i="7" s="1"/>
  <c r="W33" i="7"/>
  <c r="H13" i="7"/>
  <c r="J13" i="7"/>
  <c r="L13" i="7"/>
  <c r="H14" i="7"/>
  <c r="J14" i="7"/>
  <c r="L14" i="7"/>
  <c r="H15" i="7"/>
  <c r="J15" i="7"/>
  <c r="L15" i="7"/>
  <c r="H16" i="7"/>
  <c r="J16" i="7"/>
  <c r="L16" i="7"/>
  <c r="O19" i="7"/>
  <c r="O21" i="7"/>
  <c r="O22" i="7"/>
  <c r="O23" i="7"/>
  <c r="O24" i="7"/>
  <c r="O25" i="7"/>
  <c r="O26" i="7"/>
  <c r="O27" i="7"/>
  <c r="H28" i="7"/>
  <c r="J28" i="7"/>
  <c r="L28" i="7"/>
  <c r="O29" i="7"/>
  <c r="O30" i="7"/>
  <c r="O31" i="7"/>
  <c r="H32" i="7"/>
  <c r="J32" i="7"/>
  <c r="L32" i="7"/>
  <c r="N16" i="7" l="1"/>
  <c r="O16" i="7" s="1"/>
  <c r="N13" i="7"/>
  <c r="L17" i="7"/>
  <c r="L18" i="7" s="1"/>
  <c r="L20" i="7" s="1"/>
  <c r="L33" i="7" s="1"/>
  <c r="J17" i="7"/>
  <c r="J18" i="7" s="1"/>
  <c r="J20" i="7" s="1"/>
  <c r="N14" i="7"/>
  <c r="O14" i="7" s="1"/>
  <c r="N15" i="7"/>
  <c r="O15" i="7"/>
  <c r="O28" i="7"/>
  <c r="O32" i="7"/>
  <c r="H17" i="7"/>
  <c r="N17" i="7" l="1"/>
  <c r="N18" i="7" s="1"/>
  <c r="N20" i="7" s="1"/>
  <c r="N33" i="7" s="1"/>
  <c r="O13" i="7"/>
  <c r="O17" i="7"/>
  <c r="H18" i="7"/>
  <c r="H20" i="7" s="1"/>
  <c r="H33" i="7" s="1"/>
  <c r="J33" i="7"/>
  <c r="O18" i="7" l="1"/>
  <c r="O20" i="7"/>
  <c r="O33" i="7" s="1"/>
</calcChain>
</file>

<file path=xl/sharedStrings.xml><?xml version="1.0" encoding="utf-8"?>
<sst xmlns="http://schemas.openxmlformats.org/spreadsheetml/2006/main" count="349" uniqueCount="230">
  <si>
    <t>Le</t>
  </si>
  <si>
    <t>Signature :</t>
  </si>
  <si>
    <t>LISTE DES AIDES OBTENUES</t>
  </si>
  <si>
    <t>Nom du projet</t>
  </si>
  <si>
    <t>Thème</t>
  </si>
  <si>
    <t xml:space="preserve">Nature de l'aide </t>
  </si>
  <si>
    <t>Montant (K€) (1)</t>
  </si>
  <si>
    <t>Année d'attribution</t>
  </si>
  <si>
    <t>(1) Somme du montant perçu et du montant restant à percevoir.</t>
  </si>
  <si>
    <t>MONTANTS EN EUROS HORS TAXES</t>
  </si>
  <si>
    <t xml:space="preserve">Période du   </t>
  </si>
  <si>
    <t>Total</t>
  </si>
  <si>
    <t>Nature des dépenses</t>
  </si>
  <si>
    <r>
      <t>Prix de l'heure</t>
    </r>
    <r>
      <rPr>
        <sz val="8"/>
        <color indexed="23"/>
        <rFont val="Arial Narrow"/>
        <family val="2"/>
      </rPr>
      <t xml:space="preserve"> </t>
    </r>
    <r>
      <rPr>
        <sz val="8"/>
        <color indexed="10"/>
        <rFont val="Arial Narrow"/>
        <family val="2"/>
      </rPr>
      <t>(1)</t>
    </r>
  </si>
  <si>
    <t xml:space="preserve">au   </t>
  </si>
  <si>
    <t>Nb H.</t>
  </si>
  <si>
    <t>Montant</t>
  </si>
  <si>
    <t xml:space="preserve"> S/T FRAIS DE PERSONNEL</t>
  </si>
  <si>
    <t>Frais généraux forfaitaires 
(20% des frais de personnel)</t>
  </si>
  <si>
    <t>Achats consommés ou incorporés</t>
  </si>
  <si>
    <t xml:space="preserve"> S/T FRAIS GEN. + ACHATS</t>
  </si>
  <si>
    <t>Investissements non récupérables 
(affectés au programme)</t>
  </si>
  <si>
    <t xml:space="preserve">Amortissements des investis. récupérables
(sur durée du programme) </t>
  </si>
  <si>
    <t xml:space="preserve">Autres frais spécifiques
(sur justificatifs) </t>
  </si>
  <si>
    <t>S/T INVEST.+ AMORT.+ AUTRES</t>
  </si>
  <si>
    <t xml:space="preserve"> TOTAL GENERAL</t>
  </si>
  <si>
    <t>! Une ligne par type d'investissement</t>
  </si>
  <si>
    <t>Ces informations sont constituées en un fichier informatisé destiné à l'usage interne de Bpifrance Financement. Il fait l'objet d'une déclaration auprès de la Cnil, conformément à la législation en vigueur.</t>
  </si>
  <si>
    <r>
      <t xml:space="preserve">Exercice en cours </t>
    </r>
    <r>
      <rPr>
        <sz val="8"/>
        <color indexed="10"/>
        <rFont val="Arial"/>
        <family val="2"/>
      </rPr>
      <t>(1)</t>
    </r>
  </si>
  <si>
    <t>Année …</t>
  </si>
  <si>
    <t>Chiffre d'affaires (HT) total de l'entreprise</t>
  </si>
  <si>
    <t xml:space="preserve">     dont ventes à l'exportation</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</si>
  <si>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</si>
  <si>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</si>
  <si>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</si>
  <si>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</si>
  <si>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</si>
  <si>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</si>
  <si>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 xml:space="preserve">     dont sous traitance</t>
  </si>
  <si>
    <t xml:space="preserve">     dont crédit bail - redevances</t>
  </si>
  <si>
    <t>B. TOTAL CONSOMMATION EN PROVENANCE DE TIERS</t>
  </si>
  <si>
    <t>C. VALEUR AJOUTEE (A-B)</t>
  </si>
  <si>
    <t>- Impôts et taxes</t>
  </si>
  <si>
    <t>- Charges de personnel</t>
  </si>
  <si>
    <t>D. EXCEDENT BRUT D'EXPLOITATION</t>
  </si>
  <si>
    <t>- Dotation aux amortissements</t>
  </si>
  <si>
    <t>- Autres charges d'exploitation</t>
  </si>
  <si>
    <t>+ Autres produits d'exploitation</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</si>
  <si>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</si>
  <si>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</si>
  <si>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</si>
  <si>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</si>
  <si>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</si>
  <si>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</si>
  <si>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</si>
  <si>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</si>
  <si>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</si>
  <si>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</si>
  <si>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(1)  Exercice suivant le dernier bilan produit au dossier.</t>
  </si>
  <si>
    <t>Nombre d'unités vendues</t>
  </si>
  <si>
    <t>CHIFFRE D'AFFAIRES TOTAL DE L'ENTREPRISE</t>
  </si>
  <si>
    <t>Effectif global de l'entreprise</t>
  </si>
  <si>
    <t>Besoin en fonds</t>
  </si>
  <si>
    <t>Augmentation (+)</t>
  </si>
  <si>
    <t>Diminution (-)</t>
  </si>
  <si>
    <t>Remboursement de crédit</t>
  </si>
  <si>
    <t>Divers (dont distribution de dividendes)</t>
  </si>
  <si>
    <t>TOTAL DES BESOINS</t>
  </si>
  <si>
    <t>Augmentation de capital</t>
  </si>
  <si>
    <t>Apports en comptes courants</t>
  </si>
  <si>
    <t>Capacité d'autofinancement</t>
  </si>
  <si>
    <t xml:space="preserve">Emprunts </t>
  </si>
  <si>
    <t>Déjà négociés</t>
  </si>
  <si>
    <t>Restant à négocier</t>
  </si>
  <si>
    <t>TOTAL DES RESSOURCES</t>
  </si>
  <si>
    <t>SOLDE DE TRESORERIE</t>
  </si>
  <si>
    <t xml:space="preserve"> Raison sociale du partenaire</t>
  </si>
  <si>
    <t xml:space="preserve">   ci-après dénommé le partenaire</t>
  </si>
  <si>
    <t xml:space="preserve">SIRET     
(14 chiffres)          </t>
  </si>
  <si>
    <t>Représentant légal</t>
  </si>
  <si>
    <t xml:space="preserve">Nom </t>
  </si>
  <si>
    <t xml:space="preserve"> </t>
  </si>
  <si>
    <t>Nom</t>
  </si>
  <si>
    <t>Prénom</t>
  </si>
  <si>
    <t>Fonction</t>
  </si>
  <si>
    <t xml:space="preserve">Courriel </t>
  </si>
  <si>
    <t>Tél.</t>
  </si>
  <si>
    <t xml:space="preserve">Adresse </t>
  </si>
  <si>
    <t xml:space="preserve">   Prénom</t>
  </si>
  <si>
    <t xml:space="preserve">   Courriel </t>
  </si>
  <si>
    <t xml:space="preserve">   Tél.</t>
  </si>
  <si>
    <t>Adresse</t>
  </si>
  <si>
    <t xml:space="preserve">   CP/Ville</t>
  </si>
  <si>
    <t xml:space="preserve">   Tél. </t>
  </si>
  <si>
    <t>Je soussigné</t>
  </si>
  <si>
    <t>Fait à</t>
  </si>
  <si>
    <t>Nom et qualité du signataire des présentes 
ayant pouvoir de contracter :</t>
  </si>
  <si>
    <t xml:space="preserve"> S/T PREST. ET S/TRAITANCE</t>
  </si>
  <si>
    <t>! Une ligne par sous-traitance avec nature de la sous-traitance et nom du prestataire</t>
  </si>
  <si>
    <r>
      <rPr>
        <b/>
        <u/>
        <sz val="9"/>
        <rFont val="Arial"/>
        <family val="2"/>
      </rPr>
      <t>Astuce</t>
    </r>
    <r>
      <rPr>
        <sz val="9"/>
        <rFont val="Arial"/>
        <family val="2"/>
      </rPr>
      <t xml:space="preserve"> : pour les retours à la ligne, utiliser la touche CTRL et </t>
    </r>
    <r>
      <rPr>
        <sz val="9"/>
        <rFont val="Wingdings 3"/>
        <family val="1"/>
        <charset val="2"/>
      </rPr>
      <t>8</t>
    </r>
  </si>
  <si>
    <t>Service, laboratoire
ou département...  connus</t>
  </si>
  <si>
    <t>DECLARATION DES AIDES</t>
  </si>
  <si>
    <t>LISTE DES DEMANDES D'AIDES DEPOSEES ET EN ATTENTE DE DECISION, OU EN PREPARATION</t>
  </si>
  <si>
    <t>Organisme
financeur</t>
  </si>
  <si>
    <t xml:space="preserve">Raison sociale </t>
  </si>
  <si>
    <t xml:space="preserve">A saisir </t>
  </si>
  <si>
    <t>A saisir</t>
  </si>
  <si>
    <t>(1) Somme du montant perçu et du montant restant à percevoir.
Dans le cas où le projet présenté a été initialement porté par une entité juridique non associée à la présente demande d'aide, précisez les aides obtenues dans ce cadre initial.</t>
  </si>
  <si>
    <t>(1) : Taux horaire direct = (Salaires bruts annuels (d'après DAS) + charges sociales) / 1 720 heures</t>
  </si>
  <si>
    <t>Nom/raison sociale</t>
  </si>
  <si>
    <t>Pourcentage de détention</t>
  </si>
  <si>
    <t>Type 
(personne physique ou morale)</t>
  </si>
  <si>
    <t>(1) Merci de joindre systématiquement une délégation de signature si la personne signataire de la convention et de la demande d’aide n’a pas le pouvoir de contracter et d’engager juridiquement le partenaire.
* cf. convention d'aide Bpifrance.</t>
  </si>
  <si>
    <t xml:space="preserve"> Annexe financière du programme de recherche, développement et innovation</t>
  </si>
  <si>
    <r>
      <rPr>
        <b/>
        <u/>
        <sz val="9"/>
        <rFont val="Arial"/>
        <family val="2"/>
      </rPr>
      <t>Sources de référence  (Vérification SIRET)</t>
    </r>
    <r>
      <rPr>
        <b/>
        <sz val="9"/>
        <rFont val="Arial"/>
        <family val="2"/>
      </rPr>
      <t xml:space="preserve"> : </t>
    </r>
    <r>
      <rPr>
        <sz val="9"/>
        <rFont val="Arial"/>
        <family val="2"/>
      </rPr>
      <t xml:space="preserve">
https://www.infogreffe.fr/societes/
http://www.bodacc.fr/
http://avis-situation-sirene.insee.fr/jsp/avis-formulaire.jsp</t>
    </r>
  </si>
  <si>
    <t xml:space="preserve"> Quels documents déposer ?</t>
  </si>
  <si>
    <t>Document du projet</t>
  </si>
  <si>
    <t>Document à fournir selon le profil de chaque demandeur</t>
  </si>
  <si>
    <t>x</t>
  </si>
  <si>
    <t>RIB</t>
  </si>
  <si>
    <t>Attestations de régularité fiscale et sociale</t>
  </si>
  <si>
    <t>MONTANTS EN  EUROS</t>
  </si>
  <si>
    <t xml:space="preserve">ayant pouvoir de contracter et d’engager juridiquement le partenaire ou ayant  </t>
  </si>
  <si>
    <t xml:space="preserve">A ne remplir que si l'établissement de R&amp;D est différent de l'établissement principal </t>
  </si>
  <si>
    <t>Nom du responsable admistratif</t>
  </si>
  <si>
    <t xml:space="preserve">Nom du responsable scientifique 
</t>
  </si>
  <si>
    <t>Thématique du projet :</t>
  </si>
  <si>
    <t>Nom du projet :</t>
  </si>
  <si>
    <t>(2) : une ligne par personne - merci d'indiquer le nom de la personne (sauf embauche prévue) et sa foncition</t>
  </si>
  <si>
    <t>Association</t>
  </si>
  <si>
    <t>délégation de signature (1) :
• certifie que le demandeur est en situation régulière au regard de ses obligations fiscales et sociales, et demande à Bpifrance Financement d'examiner le dossier joint pour l'obtention d'une aide à l'innovation, selon la procédure instituée par le decret n° 97-862 du 31 mai 1997 pour le programme ci-dessus, dont il est le maître d'oeuvre,  
• atteste sur l'honneur l'exactitude des informations fournies et sollicite une aide pour la réalisation du projet précité, 
• autorise Bpifrance Financement à transmettre aux autres entités de Bpifrance, ainsi qu'à l'état, et de manière générale à tout bailleur de fonds susceptible d'intervenir directement ou indirectement au financement du présent projet, les informations relatives au DEMANDEUR, au programme faisant l'objet de la demande et au montant de l'aide demandée.
• accepte les conditions générales de la convention d'aide Bpifrance, comprenant l'acceptation des règles de retour financier pour l'Etat*.</t>
  </si>
  <si>
    <t>Capital social</t>
  </si>
  <si>
    <t>Prime d'émission</t>
  </si>
  <si>
    <t>Réserve légale</t>
  </si>
  <si>
    <t>Réserves statutaires</t>
  </si>
  <si>
    <t>Réserves réglementées</t>
  </si>
  <si>
    <t>Autres réserves</t>
  </si>
  <si>
    <t>Report à nouveau</t>
  </si>
  <si>
    <t>Résultat de l'exercice</t>
  </si>
  <si>
    <t>LIGNE DU BILAN</t>
  </si>
  <si>
    <t>TOTAL :</t>
  </si>
  <si>
    <t>DA</t>
  </si>
  <si>
    <t>DB</t>
  </si>
  <si>
    <t>DD</t>
  </si>
  <si>
    <t>DE</t>
  </si>
  <si>
    <t>DF</t>
  </si>
  <si>
    <t>DG</t>
  </si>
  <si>
    <t>DH</t>
  </si>
  <si>
    <t>DI</t>
  </si>
  <si>
    <t>*Uniquement pour les entreprises de plus de 3 ans à la date d'immatriculation.</t>
  </si>
  <si>
    <t>Date du dernier bilan :</t>
  </si>
  <si>
    <t>à saisir</t>
  </si>
  <si>
    <r>
      <rPr>
        <sz val="8"/>
        <color rgb="FF7A6E67"/>
        <rFont val="Arial Unicode MS"/>
        <family val="2"/>
      </rPr>
      <t xml:space="preserve">Signataire par délégation (à compléter si différent du représentant légal).  </t>
    </r>
    <r>
      <rPr>
        <b/>
        <sz val="8"/>
        <color rgb="FF7A6E67"/>
        <rFont val="Arial Unicode MS"/>
        <family val="2"/>
      </rPr>
      <t xml:space="preserve">
Joindre impérativement la délégation de signature</t>
    </r>
  </si>
  <si>
    <t>LOT 1</t>
  </si>
  <si>
    <t>LOT 2</t>
  </si>
  <si>
    <t xml:space="preserve">LOT 3 </t>
  </si>
  <si>
    <t>Présentation du projet sous forme de texte (cf. Annexe 1)</t>
  </si>
  <si>
    <t>Raison sociale : …</t>
  </si>
  <si>
    <t>MONTANTS EN MILLIERS D'EUROS</t>
  </si>
  <si>
    <r>
      <t>1ère année</t>
    </r>
    <r>
      <rPr>
        <b/>
        <sz val="8"/>
        <rFont val="Arial"/>
        <family val="2"/>
      </rPr>
      <t xml:space="preserve"> de commercialisation</t>
    </r>
    <r>
      <rPr>
        <b/>
        <sz val="8"/>
        <color indexed="63"/>
        <rFont val="Arial"/>
        <family val="2"/>
      </rPr>
      <t xml:space="preserve"> :
...</t>
    </r>
  </si>
  <si>
    <t>2de année 
…</t>
  </si>
  <si>
    <t>3ème année :
…</t>
  </si>
  <si>
    <t>4ème année :
…</t>
  </si>
  <si>
    <t>5ème année :
…</t>
  </si>
  <si>
    <t>6ème année :
…</t>
  </si>
  <si>
    <t>CHIFFRE D'AFFAIRES GENERE PAR LES RESULTATS DU PROJET</t>
  </si>
  <si>
    <t>à décliner par produits, royalties, licences, … :</t>
  </si>
  <si>
    <t xml:space="preserve">      - P1 : …</t>
  </si>
  <si>
    <t>Chiffre d'affaires</t>
  </si>
  <si>
    <t>Chiffre d'affaires services associés</t>
  </si>
  <si>
    <t xml:space="preserve">      - P2 : …</t>
  </si>
  <si>
    <t xml:space="preserve">      - P3 : …</t>
  </si>
  <si>
    <t xml:space="preserve">      - P4 : …</t>
  </si>
  <si>
    <t xml:space="preserve">      - P5 : …</t>
  </si>
  <si>
    <t>MARGE NETTE PREVISIONNELLE GENEREE PAR LES RESULTATS DU PROJET</t>
  </si>
  <si>
    <r>
      <t>Emplois créés grâce</t>
    </r>
    <r>
      <rPr>
        <b/>
        <sz val="9"/>
        <color indexed="20"/>
        <rFont val="Arial"/>
        <family val="2"/>
      </rPr>
      <t xml:space="preserve"> </t>
    </r>
    <r>
      <rPr>
        <sz val="9"/>
        <color indexed="63"/>
        <rFont val="Arial"/>
        <family val="2"/>
      </rPr>
      <t>au projet :</t>
    </r>
  </si>
  <si>
    <t xml:space="preserve">      - R&amp;D</t>
  </si>
  <si>
    <t xml:space="preserve">      - industriels</t>
  </si>
  <si>
    <t xml:space="preserve">      - autres : …</t>
  </si>
  <si>
    <t>Ces informations sont constituées en un fichier informatisé destiné à l'usage interne de Bpifrance. Il fait l'objet d'une déclaration auprès de la Cnil, conformément à la législation en vigueur.</t>
  </si>
  <si>
    <t xml:space="preserve">     dont chiffre d'affaires généré par les résultats du projet</t>
  </si>
  <si>
    <r>
      <t>CAPACITE D'AUTOFINANCEMENT</t>
    </r>
    <r>
      <rPr>
        <sz val="9"/>
        <rFont val="Arial"/>
        <family val="2"/>
      </rPr>
      <t xml:space="preserve">
(G + amortissements + ou - résultats exceptionnels)</t>
    </r>
  </si>
  <si>
    <r>
      <t xml:space="preserve">Exercice en cours </t>
    </r>
    <r>
      <rPr>
        <sz val="9"/>
        <color indexed="10"/>
        <rFont val="Arial"/>
        <family val="2"/>
      </rPr>
      <t>(1)</t>
    </r>
  </si>
  <si>
    <r>
      <t xml:space="preserve">Investissements courants </t>
    </r>
    <r>
      <rPr>
        <sz val="9"/>
        <color indexed="10"/>
        <rFont val="Arial"/>
        <family val="2"/>
      </rPr>
      <t>(4)</t>
    </r>
  </si>
  <si>
    <r>
      <t xml:space="preserve">de roulement </t>
    </r>
    <r>
      <rPr>
        <sz val="9"/>
        <color indexed="10"/>
        <rFont val="Arial"/>
        <family val="2"/>
      </rPr>
      <t>(5)</t>
    </r>
  </si>
  <si>
    <t>Autres aides publiques prévues</t>
  </si>
  <si>
    <r>
      <t>CUMUL DE TRESORERIE</t>
    </r>
    <r>
      <rPr>
        <sz val="9"/>
        <rFont val="Arial Narrow"/>
        <family val="2"/>
      </rPr>
      <t xml:space="preserve"> </t>
    </r>
    <r>
      <rPr>
        <sz val="9"/>
        <color indexed="10"/>
        <rFont val="Arial"/>
        <family val="2"/>
      </rPr>
      <t>(6)</t>
    </r>
  </si>
  <si>
    <r>
      <t xml:space="preserve">Frais de personnel </t>
    </r>
    <r>
      <rPr>
        <sz val="8"/>
        <color indexed="10"/>
        <rFont val="Arial"/>
        <family val="2"/>
      </rPr>
      <t>(2)</t>
    </r>
    <r>
      <rPr>
        <b/>
        <sz val="9"/>
        <color indexed="23"/>
        <rFont val="Arial"/>
        <family val="2"/>
      </rPr>
      <t xml:space="preserve"> :</t>
    </r>
  </si>
  <si>
    <t>Prévisions d'activités, de marges et d'emplois liées au projet</t>
  </si>
  <si>
    <t>Comptes de résultats prévisionnels de l'entreprise</t>
  </si>
  <si>
    <t>Montant du projet passé en charges d'exploitation</t>
  </si>
  <si>
    <t>Plan de financement prévisionnel de l'entreprise</t>
  </si>
  <si>
    <t>Etape clé 1</t>
  </si>
  <si>
    <t>Etape clé 2</t>
  </si>
  <si>
    <t>Etape clé 3</t>
  </si>
  <si>
    <t>Etape clé 4</t>
  </si>
  <si>
    <t>Prévisions économiques (cf. onglet 3)</t>
  </si>
  <si>
    <t>Annexe financière (cf. onglet 2)</t>
  </si>
  <si>
    <t>Plan de financement (cf. onglet 5)</t>
  </si>
  <si>
    <r>
      <t>Vérification de la situation financière de l'entreprise :</t>
    </r>
    <r>
      <rPr>
        <i/>
        <sz val="10"/>
        <color rgb="FF7A6E67"/>
        <rFont val="Arial Unicode MS"/>
        <family val="2"/>
      </rPr>
      <t xml:space="preserve">l'entreprise est-elle en difficulté au regard de la réglementation européenne ? </t>
    </r>
    <r>
      <rPr>
        <sz val="10"/>
        <color rgb="FF7A6E67"/>
        <rFont val="Arial Unicode MS"/>
        <family val="2"/>
      </rPr>
      <t>(cf. onglet 6)</t>
    </r>
  </si>
  <si>
    <t>+ Subvention d'exploitation (hors aide envisagée)</t>
  </si>
  <si>
    <r>
      <t xml:space="preserve">Immobilisation des dépenses du projet proposé </t>
    </r>
    <r>
      <rPr>
        <sz val="9"/>
        <color indexed="10"/>
        <rFont val="Arial"/>
        <family val="2"/>
      </rPr>
      <t>(2)</t>
    </r>
  </si>
  <si>
    <r>
      <t xml:space="preserve">Investissements liés au lancement industriel et commercial 
des résultats du projet conduit </t>
    </r>
    <r>
      <rPr>
        <sz val="9"/>
        <color indexed="10"/>
        <rFont val="Arial"/>
        <family val="2"/>
      </rPr>
      <t>(3)</t>
    </r>
  </si>
  <si>
    <r>
      <t>Aide envisag</t>
    </r>
    <r>
      <rPr>
        <sz val="9"/>
        <rFont val="Arial"/>
        <family val="2"/>
      </rPr>
      <t>ée</t>
    </r>
  </si>
  <si>
    <t>(1)  Exercice suivant le dernier bilan produit au dossier.
(2)  Les dépenses du projet peuvent être immobilisées et amorties, ou bien passées pour tout ou partie en charges d’exploitation. Dans l’un ou l’autre cas, il doit en être tenu compte.
(3) Investissements matériels (machines de production, ...) et immatériels (promotions, salons, marketing, stocks de démonstration, ...) liés au lancement industriel et commercial des résultats du projet,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</si>
  <si>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t>Entreprise</t>
  </si>
  <si>
    <t>Entreprise cotée sur un marché réglementé</t>
  </si>
  <si>
    <t xml:space="preserve">LISTE DES ACTIONNAIRES </t>
  </si>
  <si>
    <t>Dernière liasse fiscale complète ou dernier bilan et compte de résultats approuvés par l’assemblée et rapport du commissaire aux comptes (ou à défaut de l’expert comptable) sur les comptes du dernier exercice approuvé</t>
  </si>
  <si>
    <r>
      <rPr>
        <b/>
        <sz val="10"/>
        <color rgb="FF786E64"/>
        <rFont val="Arial Unicode MS"/>
        <family val="2"/>
      </rPr>
      <t>Documents d'identité des personnes physiques :</t>
    </r>
    <r>
      <rPr>
        <sz val="10"/>
        <color rgb="FF786E64"/>
        <rFont val="Arial Unicode MS"/>
        <family val="2"/>
      </rPr>
      <t xml:space="preserve"> CNI, passeport ou titre de séjour en cours de validité et justificatif  du domicile de mois d'un an  :
          - du représentant légal du demandeur ;
          - du trésorier pour les associations
          - des actionnaires personnes physiques détenant directement ou indirectement au moins 20% du capital
          - des représentants légaux des personnes morales détenant directement ou indirectement au moins 20% du capital
</t>
    </r>
    <r>
      <rPr>
        <b/>
        <sz val="10"/>
        <color rgb="FF786E64"/>
        <rFont val="Arial Unicode MS"/>
        <family val="2"/>
      </rPr>
      <t>Documents d'identification des personnes morales déténant directement ou indirectement au moins 20% du capital :</t>
    </r>
    <r>
      <rPr>
        <sz val="10"/>
        <color rgb="FF786E64"/>
        <rFont val="Arial Unicode MS"/>
        <family val="2"/>
      </rPr>
      <t xml:space="preserve"> K-bis de moins de 3 mois, statuts et table de capitalisation ou organigrammes détaillés</t>
    </r>
  </si>
  <si>
    <r>
      <t xml:space="preserve">Fiche de demande d’aide (cf. onglet 1) dûment complétée et </t>
    </r>
    <r>
      <rPr>
        <b/>
        <sz val="10"/>
        <color rgb="FF786E64"/>
        <rFont val="Arial Unicode MS"/>
        <family val="2"/>
      </rPr>
      <t>signée</t>
    </r>
    <r>
      <rPr>
        <sz val="10"/>
        <color rgb="FF7A6E67"/>
        <rFont val="Arial Unicode MS"/>
        <family val="2"/>
      </rPr>
      <t xml:space="preserve"> par le représentant légal ou toute personne habilitée (joindre dans ce cas une délégation de signature).</t>
    </r>
  </si>
  <si>
    <t>La preuve de l’existence légale, consistant : 
          - pour les entreprises : un extrait Kbis de moins de trois mois
          - pour les associations : un extrait du journal Officiel publiant la constitution de     l'association ou Récepissé de dépôt à la préfecture ou sous-préfecture</t>
  </si>
  <si>
    <r>
      <t>Statuts actualisés</t>
    </r>
    <r>
      <rPr>
        <b/>
        <sz val="10"/>
        <color rgb="FF7A6E67"/>
        <rFont val="Arial Unicode MS"/>
        <family val="2"/>
      </rPr>
      <t xml:space="preserve"> signés</t>
    </r>
  </si>
  <si>
    <t>Liste des membres du bureau dont le trésorier et le dernier rapport moral et financier</t>
  </si>
  <si>
    <t xml:space="preserve">Un document listant tous les actionnaires personnes physiques ou morales détenant directement ou indirectement des parts ou des actions (table de capitalisation ou organigrammes détaillés avec pourcentage de détention) </t>
  </si>
  <si>
    <t>Faire autant de lots de nécessaire</t>
  </si>
  <si>
    <r>
      <rPr>
        <b/>
        <sz val="9"/>
        <rFont val="Arial"/>
        <family val="2"/>
      </rPr>
      <t>Montant du projet</t>
    </r>
    <r>
      <rPr>
        <sz val="9"/>
        <rFont val="Arial"/>
        <family val="2"/>
      </rPr>
      <t xml:space="preserve">
</t>
    </r>
    <r>
      <rPr>
        <i/>
        <sz val="9"/>
        <rFont val="Arial"/>
        <family val="2"/>
      </rPr>
      <t>Les dépenses du projet peuvent être immobilisées et amorties, ou bien passées pour tout ou partie en charges d’exploitation.</t>
    </r>
    <r>
      <rPr>
        <sz val="9"/>
        <rFont val="Arial"/>
        <family val="2"/>
      </rPr>
      <t xml:space="preserve">
</t>
    </r>
    <r>
      <rPr>
        <sz val="9"/>
        <color rgb="FFFF0000"/>
        <rFont val="Arial"/>
        <family val="2"/>
      </rPr>
      <t>Surlignement automatique en rouge en cas de différence entre "Montant du projet" et ["Montant du projet passé en charges d'exploitation" + "Immobilisation des dépenses du projet proposé"] : correction nécessaire</t>
    </r>
  </si>
  <si>
    <t>Numérique</t>
  </si>
  <si>
    <t>Santé</t>
  </si>
  <si>
    <t>French Fab</t>
  </si>
  <si>
    <t>Sécurité et cybersécurité</t>
  </si>
  <si>
    <t xml:space="preserve">L'entreprise PME est-elle en difficulté au regard de la réglementation européenne ? </t>
  </si>
  <si>
    <t>L'entreprise de type PME* est-elle considérée "en difficulté" au regard de la réglementation Européenne ?
(réglement UE 651/2014 de la Commission du 17 Juin 2014)</t>
  </si>
  <si>
    <r>
      <t xml:space="preserve">Une PME est considérée en difficulté « lorsqu’il est pratiquement certain, qu’en l’absence d’intervention de l’État, elle sera contrainte de renoncer à son activité à court ou à moyen terme. ». Dans tous les cas, il convient donc de s’assurer, qu’en l’absence de financement par Bpifrance ou de la Région, la pérennité de l’entreprise à court ou moyen terme est assurée par ses propres moyens ou via des interventions extérieures privées. Sont considérées comme étant "en difficulté"  :
 - Les PME concernées par un jugement d’ouverture de procédure collective (sauvegarde, redressement judiciaire, liquidation judiciaire), quels que soient son âge et sa forme juridique,
- </t>
    </r>
    <r>
      <rPr>
        <sz val="9"/>
        <color rgb="FFFF0000"/>
        <rFont val="Arial"/>
        <family val="2"/>
      </rPr>
      <t>les PME agées de plus de 3 ans</t>
    </r>
    <r>
      <rPr>
        <sz val="9"/>
        <color rgb="FF786E64"/>
        <rFont val="Arial"/>
        <family val="2"/>
      </rPr>
      <t>, dont les associés ont une responsabilité limitée ou illimitée, et dont les pertes cumulées (augmentées des réserves) sont supérieures à la moitié du capital social souscrit (primes d'emissions incluses).</t>
    </r>
  </si>
  <si>
    <t>Comme indiqué dans le cahier des charges), une entreprise ne devra pas être considérée comme entreprise en difficulté pour bénéficier d'un soutien financier.</t>
  </si>
  <si>
    <t xml:space="preserve"> Fiche de demande d'aide - Concours d'Innovation - 1ère vague</t>
  </si>
  <si>
    <t xml:space="preserve">Raison sociale : ... </t>
  </si>
  <si>
    <t>Résumé en une page pour communication publique (cf. Annxe 3)</t>
  </si>
  <si>
    <t>Lettre et rapport de labellisation  (optionnel)</t>
  </si>
  <si>
    <t>Présentation du projet sous forme de diapositive (format libre)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</si>
</sst>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yyyy"/>
    <numFmt numFmtId="165" formatCode="d/m/yy"/>
    <numFmt numFmtId="166" formatCode="_-* #,##0\ _F_-;\-* #,##0\ _F_-;_-* &quot;-&quot;??\ _F_-;_-@_-"/>
    <numFmt numFmtId="167" formatCode="#,##0\ &quot;€&quot;"/>
    <numFmt numFmtId="168" formatCode="_-* #,##0.00\ _F_-;\-* #,##0.00\ _F_-;_-* &quot;-&quot;??\ _F_-;_-@_-"/>
  </numFmts>
  <fonts count="105">
    <font>
      <sz val="11"/>
      <color theme="1"/>
      <name val="Calibri"/>
      <family val="2"/>
      <scheme val="minor"/>
    </font>
    <font>
      <sz val="10"/>
      <name val="Arial"/>
      <family val="2"/>
    </font>
    <font>
      <sz val="9"/>
      <name val="Arial"/>
      <family val="2"/>
    </font>
    <font>
      <sz val="8"/>
      <color indexed="63"/>
      <name val="Arial"/>
      <family val="2"/>
    </font>
    <font>
      <b/>
      <sz val="16"/>
      <color indexed="23"/>
      <name val="Arial Narrow"/>
      <family val="2"/>
    </font>
    <font>
      <sz val="8"/>
      <color indexed="18"/>
      <name val="Times New Roman"/>
      <family val="1"/>
    </font>
    <font>
      <sz val="8"/>
      <color indexed="23"/>
      <name val="Times New Roman"/>
      <family val="1"/>
    </font>
    <font>
      <sz val="8"/>
      <color indexed="18"/>
      <name val="Book Antiqua"/>
      <family val="1"/>
    </font>
    <font>
      <b/>
      <sz val="16"/>
      <color indexed="10"/>
      <name val="Arial Narrow"/>
      <family val="2"/>
    </font>
    <font>
      <b/>
      <sz val="9"/>
      <color indexed="23"/>
      <name val="Arial"/>
      <family val="2"/>
    </font>
    <font>
      <sz val="8"/>
      <color indexed="23"/>
      <name val="Arial"/>
      <family val="2"/>
    </font>
    <font>
      <b/>
      <sz val="9"/>
      <color indexed="9"/>
      <name val="Arial"/>
      <family val="2"/>
    </font>
    <font>
      <sz val="8"/>
      <color indexed="23"/>
      <name val="Arial Narrow"/>
      <family val="2"/>
    </font>
    <font>
      <sz val="8"/>
      <color indexed="10"/>
      <name val="Arial Narrow"/>
      <family val="2"/>
    </font>
    <font>
      <sz val="8"/>
      <color indexed="10"/>
      <name val="Arial"/>
      <family val="2"/>
    </font>
    <font>
      <b/>
      <sz val="9"/>
      <color indexed="63"/>
      <name val="Arial"/>
      <family val="2"/>
    </font>
    <font>
      <sz val="9"/>
      <color indexed="63"/>
      <name val="Arial"/>
      <family val="2"/>
    </font>
    <font>
      <b/>
      <sz val="9"/>
      <color indexed="23"/>
      <name val="Arial"/>
      <family val="2"/>
    </font>
    <font>
      <sz val="10"/>
      <color indexed="23"/>
      <name val="Arial"/>
      <family val="2"/>
    </font>
    <font>
      <sz val="10"/>
      <color indexed="18"/>
      <name val="Book Antiqua"/>
      <family val="1"/>
    </font>
    <font>
      <b/>
      <sz val="12"/>
      <color indexed="23"/>
      <name val="Arial"/>
      <family val="2"/>
    </font>
    <font>
      <b/>
      <sz val="9"/>
      <name val="Arial"/>
      <family val="2"/>
    </font>
    <font>
      <b/>
      <sz val="9"/>
      <color indexed="52"/>
      <name val="Arial Narrow"/>
      <family val="2"/>
    </font>
    <font>
      <sz val="7"/>
      <color indexed="23"/>
      <name val="Arial"/>
      <family val="2"/>
    </font>
    <font>
      <sz val="7"/>
      <color indexed="10"/>
      <name val="Arial"/>
      <family val="2"/>
    </font>
    <font>
      <sz val="7"/>
      <name val="Arial"/>
      <family val="2"/>
    </font>
    <font>
      <b/>
      <sz val="8"/>
      <color indexed="63"/>
      <name val="Arial"/>
      <family val="2"/>
    </font>
    <font>
      <i/>
      <sz val="9"/>
      <color indexed="63"/>
      <name val="Arial"/>
      <family val="2"/>
    </font>
    <font>
      <b/>
      <sz val="13"/>
      <color indexed="63"/>
      <name val="Arial"/>
      <family val="2"/>
    </font>
    <font>
      <b/>
      <sz val="13"/>
      <color indexed="23"/>
      <name val="Arial"/>
      <family val="2"/>
    </font>
    <font>
      <b/>
      <sz val="8"/>
      <name val="Arial"/>
      <family val="2"/>
    </font>
    <font>
      <sz val="9"/>
      <color indexed="10"/>
      <name val="Arial"/>
      <family val="2"/>
    </font>
    <font>
      <sz val="9"/>
      <name val="Arial Narrow"/>
      <family val="2"/>
    </font>
    <font>
      <b/>
      <u/>
      <sz val="9"/>
      <name val="Arial"/>
      <family val="2"/>
    </font>
    <font>
      <sz val="9"/>
      <name val="Wingdings 3"/>
      <family val="1"/>
      <charset val="2"/>
    </font>
    <font>
      <u/>
      <sz val="10"/>
      <color indexed="12"/>
      <name val="Arial"/>
      <family val="2"/>
    </font>
    <font>
      <sz val="11"/>
      <color theme="1"/>
      <name val="Calibri"/>
      <family val="2"/>
      <scheme val="minor"/>
    </font>
    <font>
      <sz val="10"/>
      <color rgb="FF7A6E67"/>
      <name val="Arial Unicode MS"/>
      <family val="2"/>
    </font>
    <font>
      <sz val="9"/>
      <color rgb="FF7A6E67"/>
      <name val="Arial Unicode MS"/>
      <family val="2"/>
    </font>
    <font>
      <sz val="8"/>
      <color rgb="FF786E64"/>
      <name val="Arial Unicode MS"/>
      <family val="2"/>
    </font>
    <font>
      <sz val="8"/>
      <color rgb="FF7A6E67"/>
      <name val="Arial Unicode MS"/>
      <family val="2"/>
    </font>
    <font>
      <sz val="7"/>
      <color rgb="FF7A6E67"/>
      <name val="Arial"/>
      <family val="2"/>
    </font>
    <font>
      <sz val="9"/>
      <color rgb="FF7A6E64"/>
      <name val="Arial Unicode MS"/>
      <family val="2"/>
    </font>
    <font>
      <sz val="9"/>
      <color rgb="FF786E64"/>
      <name val="Arial Unicode MS"/>
      <family val="2"/>
    </font>
    <font>
      <sz val="9"/>
      <color rgb="FF7A6E67"/>
      <name val="Arial"/>
      <family val="2"/>
    </font>
    <font>
      <sz val="8"/>
      <color rgb="FF7A6E67"/>
      <name val="Arial"/>
      <family val="2"/>
    </font>
    <font>
      <sz val="8"/>
      <color rgb="FF4C4C4C"/>
      <name val="Arial"/>
      <family val="2"/>
    </font>
    <font>
      <b/>
      <sz val="8"/>
      <color rgb="FF5F5F5F"/>
      <name val="Arial"/>
      <family val="2"/>
    </font>
    <font>
      <sz val="8"/>
      <color rgb="FF5F5F5F"/>
      <name val="Arial"/>
      <family val="2"/>
    </font>
    <font>
      <sz val="8"/>
      <color rgb="FF5F5F5F"/>
      <name val="Book Antiqua"/>
      <family val="1"/>
    </font>
    <font>
      <sz val="8"/>
      <color rgb="FF5F5F5F"/>
      <name val="Arial Narrow"/>
      <family val="2"/>
    </font>
    <font>
      <b/>
      <sz val="8"/>
      <color rgb="FF5F5F5F"/>
      <name val="Book Antiqua"/>
      <family val="1"/>
    </font>
    <font>
      <sz val="9"/>
      <color rgb="FF5F5F5F"/>
      <name val="Arial"/>
      <family val="2"/>
    </font>
    <font>
      <b/>
      <sz val="9"/>
      <color rgb="FF5F5F5F"/>
      <name val="Arial"/>
      <family val="2"/>
    </font>
    <font>
      <sz val="8"/>
      <color rgb="FFFF0000"/>
      <name val="Arial"/>
      <family val="2"/>
    </font>
    <font>
      <sz val="8"/>
      <color rgb="FFFF9900"/>
      <name val="Arial"/>
      <family val="2"/>
    </font>
    <font>
      <sz val="8"/>
      <color rgb="FFFF9900"/>
      <name val="Times New Roman"/>
      <family val="1"/>
    </font>
    <font>
      <sz val="7"/>
      <color rgb="FF5F5F5F"/>
      <name val="Arial"/>
      <family val="2"/>
    </font>
    <font>
      <sz val="10"/>
      <color rgb="FF7A6E67"/>
      <name val="Book Antiqua"/>
      <family val="1"/>
    </font>
    <font>
      <sz val="10"/>
      <color rgb="FF7A6E67"/>
      <name val="Arial"/>
      <family val="2"/>
    </font>
    <font>
      <sz val="8"/>
      <color rgb="FF7A6E67"/>
      <name val="Times New Roman"/>
      <family val="1"/>
    </font>
    <font>
      <b/>
      <sz val="9"/>
      <color rgb="FF7A6E67"/>
      <name val="Arial Unicode MS"/>
      <family val="2"/>
    </font>
    <font>
      <sz val="9"/>
      <color rgb="FF7A6E67"/>
      <name val=" arial unicode"/>
    </font>
    <font>
      <sz val="10"/>
      <color rgb="FF7A6E67"/>
      <name val=" arial unicode"/>
    </font>
    <font>
      <b/>
      <sz val="9"/>
      <color rgb="FF7A6E67"/>
      <name val="Arial"/>
      <family val="2"/>
    </font>
    <font>
      <b/>
      <sz val="16"/>
      <color rgb="FF5F5F5F"/>
      <name val="Arial Narrow"/>
      <family val="2"/>
    </font>
    <font>
      <b/>
      <sz val="11"/>
      <color rgb="FF786E64"/>
      <name val="Arial"/>
      <family val="2"/>
    </font>
    <font>
      <sz val="8"/>
      <color theme="1"/>
      <name val="Calibri"/>
      <family val="2"/>
      <scheme val="minor"/>
    </font>
    <font>
      <b/>
      <sz val="10"/>
      <color theme="0"/>
      <name val="Arial"/>
      <family val="2"/>
    </font>
    <font>
      <b/>
      <sz val="10"/>
      <color rgb="FF7A6E67"/>
      <name val="Arial Unicode MS"/>
      <family val="2"/>
    </font>
    <font>
      <i/>
      <sz val="9"/>
      <color rgb="FF7A6E67"/>
      <name val="Arial"/>
      <family val="2"/>
    </font>
    <font>
      <b/>
      <sz val="10"/>
      <color rgb="FF7A6E67"/>
      <name val="Arial"/>
      <family val="2"/>
    </font>
    <font>
      <sz val="9"/>
      <color rgb="FF5F5F5F"/>
      <name val="Cambria"/>
      <family val="1"/>
    </font>
    <font>
      <b/>
      <sz val="9"/>
      <color rgb="FFFBC603"/>
      <name val="Cambria"/>
      <family val="1"/>
    </font>
    <font>
      <b/>
      <sz val="12"/>
      <color rgb="FFFBC603"/>
      <name val="Arial"/>
      <family val="2"/>
    </font>
    <font>
      <b/>
      <sz val="9"/>
      <color rgb="FFFBC603"/>
      <name val="Arial Narrow"/>
      <family val="2"/>
    </font>
    <font>
      <sz val="8"/>
      <color rgb="FF000000"/>
      <name val="Tahoma"/>
      <family val="2"/>
    </font>
    <font>
      <b/>
      <sz val="14"/>
      <color rgb="FF5F5F5F"/>
      <name val="Arial Narrow"/>
      <family val="2"/>
    </font>
    <font>
      <b/>
      <sz val="12"/>
      <color rgb="FF7A6E67"/>
      <name val="Arial Unicode MS"/>
      <family val="2"/>
    </font>
    <font>
      <b/>
      <sz val="16"/>
      <color rgb="FF786E64"/>
      <name val="Arial Unicode MS"/>
      <family val="2"/>
    </font>
    <font>
      <b/>
      <sz val="14"/>
      <color indexed="23"/>
      <name val="Arial"/>
      <family val="2"/>
    </font>
    <font>
      <b/>
      <sz val="13"/>
      <color indexed="9"/>
      <name val="Arial Narrow"/>
      <family val="2"/>
    </font>
    <font>
      <sz val="10"/>
      <color rgb="FF786E64"/>
      <name val="Arial Unicode MS"/>
      <family val="2"/>
    </font>
    <font>
      <sz val="10"/>
      <color rgb="FF786E64"/>
      <name val="Arial"/>
      <family val="2"/>
    </font>
    <font>
      <sz val="11"/>
      <color rgb="FF786E64"/>
      <name val="Arial"/>
      <family val="2"/>
    </font>
    <font>
      <sz val="9"/>
      <color theme="1"/>
      <name val="Calibri"/>
      <family val="2"/>
      <scheme val="minor"/>
    </font>
    <font>
      <b/>
      <sz val="9"/>
      <color theme="0"/>
      <name val="Arial"/>
      <family val="2"/>
    </font>
    <font>
      <b/>
      <sz val="10"/>
      <color rgb="FFFFC000"/>
      <name val="Arial"/>
      <family val="2"/>
    </font>
    <font>
      <sz val="9"/>
      <color rgb="FF786E64"/>
      <name val="Arial"/>
      <family val="2"/>
    </font>
    <font>
      <b/>
      <sz val="11"/>
      <color rgb="FF786E64"/>
      <name val="Calibri"/>
      <family val="2"/>
      <scheme val="minor"/>
    </font>
    <font>
      <i/>
      <sz val="9"/>
      <color rgb="FF786E64"/>
      <name val="Arial"/>
      <family val="2"/>
    </font>
    <font>
      <b/>
      <sz val="8"/>
      <color rgb="FF7A6E67"/>
      <name val="Arial Unicode MS"/>
      <family val="2"/>
    </font>
    <font>
      <i/>
      <sz val="10"/>
      <color rgb="FF7A6E67"/>
      <name val="Arial Unicode MS"/>
      <family val="2"/>
    </font>
    <font>
      <sz val="9"/>
      <color rgb="FF786E64"/>
      <name val="Calibri"/>
      <family val="2"/>
      <scheme val="minor"/>
    </font>
    <font>
      <sz val="11"/>
      <color rgb="FF786E64"/>
      <name val="Calibri"/>
      <family val="2"/>
      <scheme val="minor"/>
    </font>
    <font>
      <b/>
      <sz val="12"/>
      <color rgb="FF786E64"/>
      <name val="Calibri"/>
      <family val="2"/>
      <scheme val="minor"/>
    </font>
    <font>
      <b/>
      <sz val="9"/>
      <color rgb="FF786E64"/>
      <name val="Arial"/>
      <family val="2"/>
    </font>
    <font>
      <sz val="9"/>
      <color rgb="FFFF0000"/>
      <name val="Arial"/>
      <family val="2"/>
    </font>
    <font>
      <i/>
      <sz val="9"/>
      <color indexed="63"/>
      <name val="Wingdings"/>
      <charset val="2"/>
    </font>
    <font>
      <b/>
      <sz val="9"/>
      <color indexed="20"/>
      <name val="Arial"/>
      <family val="2"/>
    </font>
    <font>
      <sz val="10"/>
      <color rgb="FF7A6F67"/>
      <name val="Arial"/>
      <family val="2"/>
    </font>
    <font>
      <i/>
      <sz val="9"/>
      <name val="Arial"/>
      <family val="2"/>
    </font>
    <font>
      <b/>
      <sz val="8"/>
      <color indexed="9"/>
      <name val="Arial"/>
      <family val="2"/>
    </font>
    <font>
      <b/>
      <sz val="9"/>
      <color indexed="10"/>
      <name val="Arial Narrow"/>
      <family val="2"/>
    </font>
    <font>
      <b/>
      <sz val="10"/>
      <color rgb="FF786E64"/>
      <name val="Arial Unicode MS"/>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rgb="FFFED100"/>
        <bgColor indexed="64"/>
      </patternFill>
    </fill>
    <fill>
      <patternFill patternType="solid">
        <fgColor rgb="FFEAEAEA"/>
        <bgColor indexed="64"/>
      </patternFill>
    </fill>
    <fill>
      <patternFill patternType="solid">
        <fgColor rgb="FF786E64"/>
        <bgColor indexed="64"/>
      </patternFill>
    </fill>
    <fill>
      <patternFill patternType="solid">
        <fgColor rgb="FFFFCD00"/>
        <bgColor indexed="64"/>
      </patternFill>
    </fill>
    <fill>
      <patternFill patternType="solid">
        <fgColor theme="0" tint="-4.9989318521683403E-2"/>
        <bgColor indexed="64"/>
      </patternFill>
    </fill>
    <fill>
      <patternFill patternType="solid">
        <fgColor rgb="FFFBC603"/>
        <bgColor indexed="64"/>
      </patternFill>
    </fill>
    <fill>
      <patternFill patternType="solid">
        <fgColor rgb="FFFFFFFF"/>
        <bgColor indexed="64"/>
      </patternFill>
    </fill>
    <fill>
      <patternFill patternType="solid">
        <fgColor rgb="FFFFC000"/>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rgb="FF7A6E67"/>
      </left>
      <right style="thin">
        <color indexed="64"/>
      </right>
      <top/>
      <bottom style="medium">
        <color rgb="FF7A6E67"/>
      </bottom>
      <diagonal/>
    </border>
    <border>
      <left style="medium">
        <color rgb="FF7A6E67"/>
      </left>
      <right style="medium">
        <color rgb="FF7A6E67"/>
      </right>
      <top style="medium">
        <color rgb="FF7A6E67"/>
      </top>
      <bottom style="medium">
        <color rgb="FF7A6E67"/>
      </bottom>
      <diagonal/>
    </border>
    <border>
      <left/>
      <right style="thin">
        <color rgb="FFD1CCC9"/>
      </right>
      <top/>
      <bottom/>
      <diagonal/>
    </border>
    <border>
      <left/>
      <right/>
      <top style="thin">
        <color theme="0" tint="-0.14996795556505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medium">
        <color rgb="FFFBC603"/>
      </left>
      <right/>
      <top/>
      <bottom/>
      <diagonal/>
    </border>
    <border>
      <left style="thin">
        <color rgb="FFD1CCC9"/>
      </left>
      <right/>
      <top style="thin">
        <color rgb="FFD1CCC9"/>
      </top>
      <bottom style="thin">
        <color rgb="FFD1CCC9"/>
      </bottom>
      <diagonal/>
    </border>
    <border>
      <left/>
      <right/>
      <top style="thin">
        <color rgb="FFD1CCC9"/>
      </top>
      <bottom style="thin">
        <color rgb="FFD1CCC9"/>
      </bottom>
      <diagonal/>
    </border>
    <border>
      <left/>
      <right style="thin">
        <color rgb="FFD1CCC9"/>
      </right>
      <top style="thin">
        <color rgb="FFD1CCC9"/>
      </top>
      <bottom style="thin">
        <color rgb="FFD1CCC9"/>
      </bottom>
      <diagonal/>
    </border>
    <border>
      <left style="thin">
        <color rgb="FFD1CCC9"/>
      </left>
      <right/>
      <top style="thin">
        <color rgb="FFD1CCC9"/>
      </top>
      <bottom/>
      <diagonal/>
    </border>
    <border>
      <left/>
      <right/>
      <top style="thin">
        <color rgb="FFD1CCC9"/>
      </top>
      <bottom/>
      <diagonal/>
    </border>
    <border>
      <left/>
      <right style="thin">
        <color rgb="FFD1CCC9"/>
      </right>
      <top style="thin">
        <color rgb="FFD1CCC9"/>
      </top>
      <bottom/>
      <diagonal/>
    </border>
    <border>
      <left style="thin">
        <color rgb="FFD1CCC9"/>
      </left>
      <right/>
      <top/>
      <bottom style="thin">
        <color rgb="FFD1CCC9"/>
      </bottom>
      <diagonal/>
    </border>
    <border>
      <left/>
      <right/>
      <top/>
      <bottom style="thin">
        <color rgb="FFD1CCC9"/>
      </bottom>
      <diagonal/>
    </border>
    <border>
      <left/>
      <right style="thin">
        <color rgb="FFD1CCC9"/>
      </right>
      <top/>
      <bottom style="thin">
        <color rgb="FFD1CCC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FFC000"/>
      </left>
      <right/>
      <top/>
      <bottom/>
      <diagonal/>
    </border>
    <border>
      <left style="thin">
        <color theme="0" tint="-0.14996795556505021"/>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rgb="FF786E64"/>
      </left>
      <right/>
      <top style="thin">
        <color rgb="FF786E64"/>
      </top>
      <bottom style="thin">
        <color rgb="FF786E64"/>
      </bottom>
      <diagonal/>
    </border>
    <border>
      <left/>
      <right/>
      <top style="thin">
        <color rgb="FF786E64"/>
      </top>
      <bottom style="thin">
        <color rgb="FF786E64"/>
      </bottom>
      <diagonal/>
    </border>
    <border>
      <left/>
      <right style="thin">
        <color rgb="FF786E64"/>
      </right>
      <top style="thin">
        <color rgb="FF786E64"/>
      </top>
      <bottom style="thin">
        <color rgb="FF786E64"/>
      </bottom>
      <diagonal/>
    </border>
    <border>
      <left style="thin">
        <color rgb="FF786E64"/>
      </left>
      <right style="thin">
        <color rgb="FF786E64"/>
      </right>
      <top style="thin">
        <color rgb="FF786E64"/>
      </top>
      <bottom style="thin">
        <color rgb="FF786E64"/>
      </bottom>
      <diagonal/>
    </border>
    <border>
      <left style="thin">
        <color theme="0" tint="-0.24994659260841701"/>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medium">
        <color indexed="64"/>
      </bottom>
      <diagonal/>
    </border>
  </borders>
  <cellStyleXfs count="29">
    <xf numFmtId="0" fontId="0" fillId="0" borderId="0"/>
    <xf numFmtId="0" fontId="35" fillId="0" borderId="0" applyNumberFormat="0" applyFill="0" applyBorder="0" applyAlignment="0" applyProtection="0">
      <alignment vertical="top"/>
      <protection locked="0"/>
    </xf>
    <xf numFmtId="43" fontId="36" fillId="0" borderId="0" applyFont="0" applyFill="0" applyBorder="0" applyAlignment="0" applyProtection="0"/>
    <xf numFmtId="0" fontId="1" fillId="0" borderId="0"/>
    <xf numFmtId="0" fontId="36" fillId="0" borderId="0"/>
    <xf numFmtId="0" fontId="37" fillId="2" borderId="0"/>
    <xf numFmtId="0" fontId="2" fillId="0" borderId="0">
      <alignment vertical="center" wrapText="1"/>
    </xf>
    <xf numFmtId="0" fontId="38" fillId="4" borderId="1">
      <alignment horizontal="left" vertical="center" wrapText="1"/>
    </xf>
    <xf numFmtId="0" fontId="37" fillId="2" borderId="0" applyFill="0" applyBorder="0" applyProtection="0">
      <alignment wrapText="1"/>
    </xf>
    <xf numFmtId="0" fontId="39" fillId="0" borderId="0">
      <alignment horizontal="justify" vertical="center" wrapText="1"/>
    </xf>
    <xf numFmtId="0" fontId="38" fillId="0" borderId="0">
      <alignment vertical="center" wrapText="1"/>
    </xf>
    <xf numFmtId="0" fontId="40" fillId="5" borderId="0">
      <alignment vertical="center" wrapText="1"/>
    </xf>
    <xf numFmtId="0" fontId="37" fillId="0" borderId="1">
      <alignment vertical="center" wrapText="1"/>
    </xf>
    <xf numFmtId="0" fontId="40" fillId="5" borderId="0">
      <alignment vertical="center" wrapText="1"/>
    </xf>
    <xf numFmtId="0" fontId="41" fillId="4" borderId="0" applyFill="0">
      <alignment horizontal="left" vertical="center" wrapText="1"/>
    </xf>
    <xf numFmtId="0" fontId="38" fillId="0" borderId="0" applyAlignment="0">
      <alignment horizontal="justify" vertical="top" wrapText="1"/>
    </xf>
    <xf numFmtId="0" fontId="37" fillId="0" borderId="62" applyBorder="0">
      <alignment horizontal="center" vertical="center"/>
    </xf>
    <xf numFmtId="0" fontId="37" fillId="6" borderId="1">
      <alignment horizontal="center" vertical="center" textRotation="90"/>
    </xf>
    <xf numFmtId="0" fontId="42" fillId="0" borderId="0" applyAlignment="0">
      <alignment horizontal="justify" vertical="top" wrapText="1"/>
    </xf>
    <xf numFmtId="0" fontId="43" fillId="0" borderId="0">
      <alignment horizontal="justify" vertical="center" wrapText="1"/>
    </xf>
    <xf numFmtId="0" fontId="38" fillId="0" borderId="63">
      <alignment horizontal="center" vertical="center" wrapText="1"/>
    </xf>
    <xf numFmtId="0" fontId="43" fillId="0" borderId="2" applyFont="0" applyBorder="0">
      <alignment horizontal="justify" vertical="center" wrapText="1"/>
    </xf>
    <xf numFmtId="0" fontId="38" fillId="0" borderId="1">
      <alignment vertical="center" wrapText="1"/>
    </xf>
    <xf numFmtId="0" fontId="78" fillId="4" borderId="0">
      <alignment vertical="center"/>
      <protection locked="0"/>
    </xf>
    <xf numFmtId="0" fontId="79" fillId="2" borderId="0">
      <alignment vertical="center"/>
    </xf>
    <xf numFmtId="43" fontId="36" fillId="0" borderId="0" applyFont="0" applyFill="0" applyBorder="0" applyAlignment="0" applyProtection="0"/>
    <xf numFmtId="0" fontId="84" fillId="0" borderId="0" applyFont="0" applyFill="0">
      <alignment horizontal="justify"/>
    </xf>
    <xf numFmtId="168" fontId="1" fillId="0" borderId="0" applyFont="0" applyFill="0" applyBorder="0" applyAlignment="0" applyProtection="0"/>
    <xf numFmtId="0" fontId="100" fillId="0" borderId="0"/>
  </cellStyleXfs>
  <cellXfs count="659">
    <xf numFmtId="0" fontId="0" fillId="0" borderId="0" xfId="0"/>
    <xf numFmtId="0" fontId="0" fillId="4" borderId="0" xfId="0" applyFill="1"/>
    <xf numFmtId="0" fontId="0" fillId="0" borderId="0" xfId="0" applyBorder="1"/>
    <xf numFmtId="0" fontId="38" fillId="4" borderId="0" xfId="3" applyNumberFormat="1" applyFont="1" applyFill="1" applyBorder="1" applyAlignment="1" applyProtection="1">
      <alignment horizontal="left" vertical="center" wrapText="1"/>
    </xf>
    <xf numFmtId="0" fontId="44" fillId="4" borderId="0" xfId="3" applyNumberFormat="1" applyFont="1" applyFill="1" applyBorder="1" applyProtection="1"/>
    <xf numFmtId="0" fontId="45" fillId="4" borderId="0" xfId="3" applyNumberFormat="1" applyFont="1" applyFill="1" applyBorder="1" applyProtection="1"/>
    <xf numFmtId="0" fontId="2" fillId="4" borderId="0" xfId="3" applyNumberFormat="1" applyFont="1" applyFill="1" applyBorder="1" applyProtection="1"/>
    <xf numFmtId="0" fontId="46" fillId="4" borderId="0" xfId="3" applyFont="1" applyFill="1" applyAlignment="1" applyProtection="1">
      <alignment horizontal="right" vertical="top" wrapText="1"/>
    </xf>
    <xf numFmtId="0" fontId="0" fillId="0" borderId="0" xfId="0" applyFill="1"/>
    <xf numFmtId="0" fontId="0" fillId="0" borderId="0" xfId="0" applyAlignment="1">
      <alignment vertical="top"/>
    </xf>
    <xf numFmtId="0" fontId="0" fillId="0" borderId="0" xfId="0" applyFill="1" applyAlignment="1">
      <alignment vertical="top"/>
    </xf>
    <xf numFmtId="0" fontId="0" fillId="0" borderId="0" xfId="0" applyFill="1" applyBorder="1"/>
    <xf numFmtId="0" fontId="0" fillId="0" borderId="0" xfId="0" applyFill="1" applyBorder="1" applyAlignment="1">
      <alignment vertical="top"/>
    </xf>
    <xf numFmtId="0" fontId="5" fillId="2" borderId="0" xfId="0" applyFont="1" applyFill="1"/>
    <xf numFmtId="0" fontId="5" fillId="2" borderId="0" xfId="0" applyFont="1" applyFill="1" applyBorder="1"/>
    <xf numFmtId="0" fontId="6" fillId="2" borderId="0" xfId="0" applyFont="1" applyFill="1" applyBorder="1"/>
    <xf numFmtId="0" fontId="10" fillId="2" borderId="0" xfId="0" applyFont="1" applyFill="1" applyBorder="1"/>
    <xf numFmtId="0" fontId="7" fillId="2" borderId="0" xfId="0" applyFont="1" applyFill="1" applyBorder="1"/>
    <xf numFmtId="0" fontId="7"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7" fillId="2" borderId="0" xfId="0" applyFont="1" applyFill="1" applyBorder="1" applyAlignment="1">
      <alignment vertical="center"/>
    </xf>
    <xf numFmtId="0" fontId="11" fillId="2" borderId="0" xfId="0" applyFont="1" applyFill="1" applyBorder="1" applyAlignment="1">
      <alignment horizontal="center" vertical="center"/>
    </xf>
    <xf numFmtId="0" fontId="47" fillId="2" borderId="3" xfId="0" applyFont="1" applyFill="1" applyBorder="1" applyAlignment="1">
      <alignment vertical="center"/>
    </xf>
    <xf numFmtId="0" fontId="48" fillId="2" borderId="4" xfId="0" applyFont="1" applyFill="1" applyBorder="1"/>
    <xf numFmtId="0" fontId="49" fillId="2" borderId="0" xfId="0" applyFont="1" applyFill="1" applyBorder="1"/>
    <xf numFmtId="0" fontId="49" fillId="2" borderId="0" xfId="0" applyFont="1" applyFill="1"/>
    <xf numFmtId="0" fontId="48" fillId="2" borderId="5" xfId="0" applyFont="1" applyFill="1" applyBorder="1" applyAlignment="1">
      <alignment vertical="top" wrapText="1"/>
    </xf>
    <xf numFmtId="0" fontId="50" fillId="2" borderId="6" xfId="0" applyFont="1" applyFill="1" applyBorder="1" applyAlignment="1">
      <alignment horizontal="right" vertical="center"/>
    </xf>
    <xf numFmtId="165" fontId="47" fillId="2" borderId="7" xfId="0" applyNumberFormat="1" applyFont="1" applyFill="1" applyBorder="1" applyAlignment="1">
      <alignment horizontal="center" vertical="center" wrapText="1"/>
    </xf>
    <xf numFmtId="0" fontId="51" fillId="2" borderId="0" xfId="0" applyFont="1" applyFill="1"/>
    <xf numFmtId="0" fontId="50" fillId="2" borderId="8" xfId="0" applyFont="1" applyFill="1" applyBorder="1" applyAlignment="1">
      <alignment horizontal="right" vertical="center"/>
    </xf>
    <xf numFmtId="165" fontId="47" fillId="2" borderId="9" xfId="0" applyNumberFormat="1" applyFont="1" applyFill="1" applyBorder="1" applyAlignment="1">
      <alignment horizontal="center" vertical="center"/>
    </xf>
    <xf numFmtId="0" fontId="47" fillId="2" borderId="10" xfId="0" applyFont="1" applyFill="1" applyBorder="1" applyAlignment="1">
      <alignment horizontal="center"/>
    </xf>
    <xf numFmtId="0" fontId="47" fillId="2" borderId="11" xfId="0" applyFont="1" applyFill="1" applyBorder="1" applyAlignment="1">
      <alignment horizontal="center"/>
    </xf>
    <xf numFmtId="0" fontId="47" fillId="2" borderId="12" xfId="0" applyFont="1" applyFill="1" applyBorder="1" applyAlignment="1">
      <alignment horizontal="center"/>
    </xf>
    <xf numFmtId="166" fontId="52" fillId="2" borderId="13" xfId="2" applyNumberFormat="1" applyFont="1" applyFill="1" applyBorder="1" applyAlignment="1">
      <alignment horizontal="right" vertical="center"/>
    </xf>
    <xf numFmtId="166" fontId="52" fillId="2" borderId="13" xfId="2" applyNumberFormat="1" applyFont="1" applyFill="1" applyBorder="1" applyAlignment="1">
      <alignment vertical="center"/>
    </xf>
    <xf numFmtId="166" fontId="52" fillId="2" borderId="14" xfId="2" applyNumberFormat="1" applyFont="1" applyFill="1" applyBorder="1" applyAlignment="1">
      <alignment vertical="center"/>
    </xf>
    <xf numFmtId="166" fontId="52" fillId="2" borderId="1" xfId="2" applyNumberFormat="1" applyFont="1" applyFill="1" applyBorder="1" applyAlignment="1">
      <alignment horizontal="right" vertical="center"/>
    </xf>
    <xf numFmtId="166" fontId="52" fillId="2" borderId="1" xfId="2" applyNumberFormat="1" applyFont="1" applyFill="1" applyBorder="1" applyAlignment="1">
      <alignment vertical="center"/>
    </xf>
    <xf numFmtId="166" fontId="52" fillId="2" borderId="15" xfId="2" applyNumberFormat="1" applyFont="1" applyFill="1" applyBorder="1" applyAlignment="1">
      <alignment vertical="center"/>
    </xf>
    <xf numFmtId="166" fontId="15" fillId="3" borderId="16" xfId="2" applyNumberFormat="1" applyFont="1" applyFill="1" applyBorder="1" applyAlignment="1">
      <alignment horizontal="right" vertical="center" wrapText="1"/>
    </xf>
    <xf numFmtId="166" fontId="16" fillId="3" borderId="17" xfId="2" applyNumberFormat="1" applyFont="1" applyFill="1" applyBorder="1" applyAlignment="1">
      <alignment vertical="center"/>
    </xf>
    <xf numFmtId="166" fontId="15" fillId="2" borderId="18" xfId="2" applyNumberFormat="1" applyFont="1" applyFill="1" applyBorder="1" applyAlignment="1">
      <alignment vertical="center"/>
    </xf>
    <xf numFmtId="166" fontId="15" fillId="3" borderId="18" xfId="2" applyNumberFormat="1" applyFont="1" applyFill="1" applyBorder="1" applyAlignment="1">
      <alignment vertical="center"/>
    </xf>
    <xf numFmtId="166" fontId="15" fillId="2" borderId="12" xfId="2" applyNumberFormat="1" applyFont="1" applyFill="1" applyBorder="1" applyAlignment="1">
      <alignment vertical="center"/>
    </xf>
    <xf numFmtId="166" fontId="7" fillId="2" borderId="0" xfId="0" applyNumberFormat="1" applyFont="1" applyFill="1"/>
    <xf numFmtId="166" fontId="53" fillId="3" borderId="19" xfId="2" applyNumberFormat="1" applyFont="1" applyFill="1" applyBorder="1" applyAlignment="1">
      <alignment horizontal="center" vertical="center" wrapText="1"/>
    </xf>
    <xf numFmtId="166" fontId="52" fillId="3" borderId="19" xfId="2" applyNumberFormat="1" applyFont="1" applyFill="1" applyBorder="1" applyAlignment="1">
      <alignment horizontal="center" vertical="center"/>
    </xf>
    <xf numFmtId="166" fontId="52" fillId="2" borderId="3" xfId="2" applyNumberFormat="1" applyFont="1" applyFill="1" applyBorder="1" applyAlignment="1">
      <alignment vertical="center"/>
    </xf>
    <xf numFmtId="166" fontId="52" fillId="3" borderId="20" xfId="2" applyNumberFormat="1" applyFont="1" applyFill="1" applyBorder="1" applyAlignment="1">
      <alignment horizontal="center" vertical="center"/>
    </xf>
    <xf numFmtId="166" fontId="52" fillId="2" borderId="4" xfId="2" applyNumberFormat="1" applyFont="1" applyFill="1" applyBorder="1" applyAlignment="1">
      <alignment vertical="center"/>
    </xf>
    <xf numFmtId="166" fontId="52" fillId="3" borderId="9" xfId="2" applyNumberFormat="1" applyFont="1" applyFill="1" applyBorder="1" applyAlignment="1">
      <alignment horizontal="center" vertical="center" wrapText="1"/>
    </xf>
    <xf numFmtId="166" fontId="52" fillId="3" borderId="9" xfId="2" applyNumberFormat="1" applyFont="1" applyFill="1" applyBorder="1" applyAlignment="1">
      <alignment horizontal="center" vertical="center"/>
    </xf>
    <xf numFmtId="166" fontId="52" fillId="3" borderId="21" xfId="2" applyNumberFormat="1" applyFont="1" applyFill="1" applyBorder="1" applyAlignment="1">
      <alignment horizontal="center" vertical="center"/>
    </xf>
    <xf numFmtId="166" fontId="17" fillId="3" borderId="22" xfId="2" applyNumberFormat="1" applyFont="1" applyFill="1" applyBorder="1" applyAlignment="1">
      <alignment horizontal="center" vertical="center" wrapText="1"/>
    </xf>
    <xf numFmtId="166" fontId="17" fillId="3" borderId="22" xfId="2" applyNumberFormat="1" applyFont="1" applyFill="1" applyBorder="1" applyAlignment="1">
      <alignment horizontal="center" vertical="center"/>
    </xf>
    <xf numFmtId="166" fontId="17" fillId="3" borderId="16" xfId="2" applyNumberFormat="1" applyFont="1" applyFill="1" applyBorder="1" applyAlignment="1">
      <alignment horizontal="center" vertical="center"/>
    </xf>
    <xf numFmtId="166" fontId="53" fillId="3" borderId="23" xfId="2" applyNumberFormat="1" applyFont="1" applyFill="1" applyBorder="1" applyAlignment="1">
      <alignment horizontal="center" vertical="center" wrapText="1"/>
    </xf>
    <xf numFmtId="166" fontId="52" fillId="3" borderId="23" xfId="2" applyNumberFormat="1" applyFont="1" applyFill="1" applyBorder="1" applyAlignment="1">
      <alignment horizontal="center" vertical="center"/>
    </xf>
    <xf numFmtId="166" fontId="52" fillId="2" borderId="24" xfId="2" applyNumberFormat="1" applyFont="1" applyFill="1" applyBorder="1" applyAlignment="1">
      <alignment vertical="center"/>
    </xf>
    <xf numFmtId="166" fontId="52" fillId="3" borderId="25" xfId="2" applyNumberFormat="1" applyFont="1" applyFill="1" applyBorder="1" applyAlignment="1">
      <alignment horizontal="center" vertical="center"/>
    </xf>
    <xf numFmtId="166" fontId="52" fillId="2" borderId="26" xfId="2" applyNumberFormat="1" applyFont="1" applyFill="1" applyBorder="1" applyAlignment="1">
      <alignment vertical="center"/>
    </xf>
    <xf numFmtId="166" fontId="53" fillId="3" borderId="0" xfId="2" applyNumberFormat="1" applyFont="1" applyFill="1" applyBorder="1" applyAlignment="1">
      <alignment horizontal="center" vertical="center" wrapText="1"/>
    </xf>
    <xf numFmtId="166" fontId="52" fillId="3" borderId="0" xfId="2" applyNumberFormat="1" applyFont="1" applyFill="1" applyBorder="1" applyAlignment="1">
      <alignment horizontal="center" vertical="center"/>
    </xf>
    <xf numFmtId="166" fontId="52" fillId="2" borderId="5" xfId="2" applyNumberFormat="1" applyFont="1" applyFill="1" applyBorder="1" applyAlignment="1">
      <alignment vertical="center"/>
    </xf>
    <xf numFmtId="166" fontId="52" fillId="3" borderId="6" xfId="2" applyNumberFormat="1" applyFont="1" applyFill="1" applyBorder="1" applyAlignment="1">
      <alignment horizontal="center" vertical="center"/>
    </xf>
    <xf numFmtId="166" fontId="52" fillId="3" borderId="23" xfId="2" applyNumberFormat="1" applyFont="1" applyFill="1" applyBorder="1" applyAlignment="1">
      <alignment horizontal="center" vertical="center" wrapText="1"/>
    </xf>
    <xf numFmtId="166" fontId="52" fillId="2" borderId="24" xfId="2" applyNumberFormat="1" applyFont="1" applyFill="1" applyBorder="1" applyAlignment="1">
      <alignment vertical="center" wrapText="1"/>
    </xf>
    <xf numFmtId="166" fontId="52" fillId="2" borderId="26" xfId="2" applyNumberFormat="1" applyFont="1" applyFill="1" applyBorder="1" applyAlignment="1">
      <alignment vertical="center" wrapText="1"/>
    </xf>
    <xf numFmtId="166" fontId="52" fillId="3" borderId="7" xfId="2" applyNumberFormat="1" applyFont="1" applyFill="1" applyBorder="1" applyAlignment="1">
      <alignment horizontal="center" vertical="center" wrapText="1"/>
    </xf>
    <xf numFmtId="166" fontId="52" fillId="3" borderId="7" xfId="2" applyNumberFormat="1" applyFont="1" applyFill="1" applyBorder="1" applyAlignment="1">
      <alignment horizontal="center" vertical="center"/>
    </xf>
    <xf numFmtId="166" fontId="52" fillId="2" borderId="13" xfId="2" applyNumberFormat="1" applyFont="1" applyFill="1" applyBorder="1" applyAlignment="1">
      <alignment vertical="center" wrapText="1"/>
    </xf>
    <xf numFmtId="166" fontId="52" fillId="3" borderId="8" xfId="2" applyNumberFormat="1" applyFont="1" applyFill="1" applyBorder="1" applyAlignment="1">
      <alignment horizontal="center" vertical="center"/>
    </xf>
    <xf numFmtId="166" fontId="52" fillId="2" borderId="14" xfId="2" applyNumberFormat="1" applyFont="1" applyFill="1" applyBorder="1" applyAlignment="1">
      <alignment vertical="center" wrapText="1"/>
    </xf>
    <xf numFmtId="166" fontId="52" fillId="2" borderId="1" xfId="2" applyNumberFormat="1" applyFont="1" applyFill="1" applyBorder="1" applyAlignment="1">
      <alignment vertical="center" wrapText="1"/>
    </xf>
    <xf numFmtId="166" fontId="52" fillId="2" borderId="15" xfId="2" applyNumberFormat="1" applyFont="1" applyFill="1" applyBorder="1" applyAlignment="1">
      <alignment vertical="center" wrapText="1"/>
    </xf>
    <xf numFmtId="166" fontId="15" fillId="3" borderId="22" xfId="2" applyNumberFormat="1" applyFont="1" applyFill="1" applyBorder="1" applyAlignment="1">
      <alignment horizontal="center" vertical="center"/>
    </xf>
    <xf numFmtId="166" fontId="15" fillId="3" borderId="16" xfId="2" applyNumberFormat="1" applyFont="1" applyFill="1" applyBorder="1" applyAlignment="1">
      <alignment horizontal="center" vertical="center"/>
    </xf>
    <xf numFmtId="166" fontId="17" fillId="3" borderId="27" xfId="2" applyNumberFormat="1" applyFont="1" applyFill="1" applyBorder="1" applyAlignment="1">
      <alignment horizontal="center" vertical="center" wrapText="1"/>
    </xf>
    <xf numFmtId="166" fontId="15" fillId="3" borderId="27" xfId="2" applyNumberFormat="1" applyFont="1" applyFill="1" applyBorder="1" applyAlignment="1">
      <alignment horizontal="center" vertical="center"/>
    </xf>
    <xf numFmtId="166" fontId="15" fillId="2" borderId="28" xfId="2" applyNumberFormat="1" applyFont="1" applyFill="1" applyBorder="1" applyAlignment="1">
      <alignment vertical="center"/>
    </xf>
    <xf numFmtId="166" fontId="15" fillId="3" borderId="29" xfId="2" applyNumberFormat="1" applyFont="1" applyFill="1" applyBorder="1" applyAlignment="1">
      <alignment horizontal="center" vertical="center"/>
    </xf>
    <xf numFmtId="166" fontId="15" fillId="2" borderId="30" xfId="2" applyNumberFormat="1" applyFont="1" applyFill="1" applyBorder="1" applyAlignment="1">
      <alignment vertical="center"/>
    </xf>
    <xf numFmtId="0" fontId="10" fillId="2" borderId="0" xfId="0" applyFont="1" applyFill="1" applyBorder="1" applyAlignment="1">
      <alignment vertical="top" wrapText="1"/>
    </xf>
    <xf numFmtId="0" fontId="7" fillId="2" borderId="0" xfId="0" applyFont="1" applyFill="1" applyBorder="1" applyAlignment="1"/>
    <xf numFmtId="0" fontId="54" fillId="7" borderId="31" xfId="0" applyFont="1" applyFill="1" applyBorder="1" applyAlignment="1">
      <alignment vertical="top"/>
    </xf>
    <xf numFmtId="0" fontId="55" fillId="7" borderId="32" xfId="0" applyFont="1" applyFill="1" applyBorder="1" applyAlignment="1">
      <alignment vertical="top" wrapText="1"/>
    </xf>
    <xf numFmtId="0" fontId="55" fillId="7" borderId="32" xfId="0" applyFont="1" applyFill="1" applyBorder="1"/>
    <xf numFmtId="0" fontId="55" fillId="7" borderId="2" xfId="0" applyFont="1" applyFill="1" applyBorder="1"/>
    <xf numFmtId="0" fontId="54" fillId="7" borderId="6" xfId="0" applyFont="1" applyFill="1" applyBorder="1" applyAlignment="1">
      <alignment vertical="top"/>
    </xf>
    <xf numFmtId="0" fontId="56" fillId="7" borderId="0" xfId="0" applyFont="1" applyFill="1" applyBorder="1" applyAlignment="1">
      <alignment vertical="top" wrapText="1"/>
    </xf>
    <xf numFmtId="0" fontId="56" fillId="7" borderId="0" xfId="0" applyFont="1" applyFill="1" applyBorder="1"/>
    <xf numFmtId="0" fontId="56" fillId="7" borderId="33" xfId="0" applyFont="1" applyFill="1" applyBorder="1"/>
    <xf numFmtId="0" fontId="54" fillId="7" borderId="8" xfId="0" applyFont="1" applyFill="1" applyBorder="1" applyAlignment="1">
      <alignment vertical="top"/>
    </xf>
    <xf numFmtId="0" fontId="56" fillId="7" borderId="7" xfId="0" applyFont="1" applyFill="1" applyBorder="1" applyAlignment="1">
      <alignment vertical="top" wrapText="1"/>
    </xf>
    <xf numFmtId="0" fontId="56" fillId="7" borderId="7" xfId="0" applyFont="1" applyFill="1" applyBorder="1"/>
    <xf numFmtId="0" fontId="56" fillId="7" borderId="34" xfId="0" applyFont="1" applyFill="1" applyBorder="1"/>
    <xf numFmtId="0" fontId="18" fillId="2" borderId="0" xfId="0" applyFont="1" applyFill="1"/>
    <xf numFmtId="0" fontId="19" fillId="2" borderId="0" xfId="0" applyFont="1" applyFill="1"/>
    <xf numFmtId="0" fontId="18" fillId="2" borderId="0" xfId="0" applyFont="1" applyFill="1" applyBorder="1"/>
    <xf numFmtId="0" fontId="53" fillId="2" borderId="0" xfId="0" applyFont="1" applyFill="1" applyAlignment="1">
      <alignment horizontal="left" vertical="center"/>
    </xf>
    <xf numFmtId="0" fontId="28" fillId="2" borderId="0" xfId="0" applyFont="1" applyFill="1" applyAlignment="1">
      <alignment horizontal="center"/>
    </xf>
    <xf numFmtId="0" fontId="29" fillId="2" borderId="0" xfId="0" applyFont="1" applyFill="1" applyAlignment="1">
      <alignment horizontal="center"/>
    </xf>
    <xf numFmtId="0" fontId="44" fillId="4" borderId="0" xfId="0" applyNumberFormat="1" applyFont="1" applyFill="1" applyProtection="1"/>
    <xf numFmtId="0" fontId="58" fillId="4" borderId="0" xfId="0" applyNumberFormat="1" applyFont="1" applyFill="1" applyProtection="1"/>
    <xf numFmtId="0" fontId="59" fillId="4" borderId="0" xfId="0" applyNumberFormat="1" applyFont="1" applyFill="1" applyProtection="1"/>
    <xf numFmtId="0" fontId="59" fillId="4" borderId="0" xfId="0" applyNumberFormat="1" applyFont="1" applyFill="1" applyBorder="1" applyProtection="1"/>
    <xf numFmtId="0" fontId="44" fillId="4" borderId="0" xfId="0" applyNumberFormat="1" applyFont="1" applyFill="1" applyBorder="1" applyProtection="1"/>
    <xf numFmtId="0" fontId="60" fillId="2" borderId="0" xfId="0" applyFont="1" applyFill="1" applyProtection="1"/>
    <xf numFmtId="0" fontId="60" fillId="2" borderId="0" xfId="0" applyFont="1" applyFill="1" applyBorder="1" applyAlignment="1" applyProtection="1"/>
    <xf numFmtId="0" fontId="60" fillId="2" borderId="0" xfId="0" applyFont="1" applyFill="1" applyBorder="1" applyProtection="1"/>
    <xf numFmtId="0" fontId="44" fillId="4" borderId="0" xfId="3" applyNumberFormat="1" applyFont="1" applyFill="1" applyProtection="1"/>
    <xf numFmtId="0" fontId="2" fillId="4" borderId="0" xfId="3" applyNumberFormat="1" applyFont="1" applyFill="1" applyProtection="1"/>
    <xf numFmtId="0" fontId="61" fillId="4" borderId="0" xfId="3" applyNumberFormat="1" applyFont="1" applyFill="1" applyBorder="1" applyAlignment="1" applyProtection="1">
      <alignment vertical="center"/>
    </xf>
    <xf numFmtId="0" fontId="38" fillId="4" borderId="0" xfId="3" applyNumberFormat="1" applyFont="1" applyFill="1" applyBorder="1" applyAlignment="1" applyProtection="1">
      <alignment vertical="center"/>
    </xf>
    <xf numFmtId="0" fontId="44" fillId="4" borderId="0" xfId="3" applyNumberFormat="1" applyFont="1" applyFill="1" applyBorder="1" applyAlignment="1" applyProtection="1">
      <alignment horizontal="left" vertical="top" wrapText="1"/>
    </xf>
    <xf numFmtId="0" fontId="44" fillId="4" borderId="0" xfId="3" applyNumberFormat="1" applyFont="1" applyFill="1" applyAlignment="1" applyProtection="1">
      <alignment vertical="center"/>
    </xf>
    <xf numFmtId="0" fontId="44" fillId="4" borderId="0" xfId="3" applyNumberFormat="1" applyFont="1" applyFill="1" applyBorder="1" applyAlignment="1" applyProtection="1">
      <alignment horizontal="left" vertical="center" wrapText="1"/>
    </xf>
    <xf numFmtId="0" fontId="62" fillId="4" borderId="0" xfId="3" applyNumberFormat="1" applyFont="1" applyFill="1" applyBorder="1" applyAlignment="1" applyProtection="1">
      <alignment horizontal="left" vertical="center" wrapText="1"/>
    </xf>
    <xf numFmtId="0" fontId="63" fillId="0" borderId="0" xfId="3" applyFont="1" applyAlignment="1">
      <alignment horizontal="left" vertical="center" wrapText="1"/>
    </xf>
    <xf numFmtId="0" fontId="59" fillId="4" borderId="0" xfId="3" applyFont="1" applyFill="1" applyAlignment="1" applyProtection="1">
      <alignment horizontal="left" vertical="center" indent="1"/>
    </xf>
    <xf numFmtId="0" fontId="59" fillId="4" borderId="0" xfId="3" applyFont="1" applyFill="1" applyAlignment="1" applyProtection="1">
      <alignment horizontal="left" indent="1"/>
    </xf>
    <xf numFmtId="0" fontId="59" fillId="4" borderId="0" xfId="3" applyFont="1" applyFill="1" applyBorder="1" applyAlignment="1" applyProtection="1">
      <alignment horizontal="left" vertical="center" wrapText="1"/>
    </xf>
    <xf numFmtId="0" fontId="59" fillId="4" borderId="0" xfId="3" applyFont="1" applyFill="1" applyBorder="1" applyAlignment="1" applyProtection="1">
      <alignment vertical="center"/>
    </xf>
    <xf numFmtId="0" fontId="59" fillId="4" borderId="0" xfId="3" applyFont="1" applyFill="1" applyBorder="1" applyAlignment="1"/>
    <xf numFmtId="0" fontId="38" fillId="4" borderId="0" xfId="3" applyNumberFormat="1" applyFont="1" applyFill="1" applyBorder="1" applyAlignment="1" applyProtection="1">
      <alignment horizontal="right" vertical="center" wrapText="1"/>
    </xf>
    <xf numFmtId="0" fontId="37" fillId="0" borderId="0" xfId="3" applyFont="1" applyAlignment="1">
      <alignment horizontal="right" vertical="center" wrapText="1"/>
    </xf>
    <xf numFmtId="0" fontId="44" fillId="4" borderId="0" xfId="3" applyNumberFormat="1" applyFont="1" applyFill="1" applyBorder="1" applyAlignment="1" applyProtection="1">
      <alignment horizontal="right" vertical="top" wrapText="1"/>
    </xf>
    <xf numFmtId="0" fontId="59" fillId="0" borderId="0" xfId="3" applyFont="1" applyAlignment="1" applyProtection="1">
      <alignment horizontal="left" indent="1"/>
    </xf>
    <xf numFmtId="0" fontId="1" fillId="4" borderId="0" xfId="3" applyFill="1" applyAlignment="1" applyProtection="1">
      <alignment horizontal="left" indent="1"/>
    </xf>
    <xf numFmtId="0" fontId="1" fillId="4" borderId="0" xfId="3" applyFill="1" applyAlignment="1" applyProtection="1"/>
    <xf numFmtId="0" fontId="37" fillId="4" borderId="0" xfId="3" applyFont="1" applyFill="1" applyAlignment="1">
      <alignment horizontal="right" vertical="center" wrapText="1"/>
    </xf>
    <xf numFmtId="0" fontId="59" fillId="4" borderId="0" xfId="3" applyFont="1" applyFill="1" applyAlignment="1"/>
    <xf numFmtId="0" fontId="59" fillId="0" borderId="64" xfId="3" applyFont="1" applyBorder="1" applyAlignment="1"/>
    <xf numFmtId="0" fontId="59" fillId="0" borderId="0" xfId="3" applyFont="1" applyAlignment="1"/>
    <xf numFmtId="0" fontId="59" fillId="4" borderId="0" xfId="3" applyFont="1" applyFill="1" applyAlignment="1" applyProtection="1">
      <alignment horizontal="left" wrapText="1"/>
    </xf>
    <xf numFmtId="0" fontId="61" fillId="4" borderId="0" xfId="3" applyNumberFormat="1" applyFont="1" applyFill="1" applyBorder="1" applyAlignment="1" applyProtection="1">
      <alignment wrapText="1"/>
    </xf>
    <xf numFmtId="0" fontId="59" fillId="4" borderId="0" xfId="3" applyFont="1" applyFill="1" applyAlignment="1" applyProtection="1">
      <alignment horizontal="left" vertical="center" wrapText="1"/>
    </xf>
    <xf numFmtId="0" fontId="44" fillId="4" borderId="0" xfId="3" applyNumberFormat="1" applyFont="1" applyFill="1" applyBorder="1" applyAlignment="1" applyProtection="1">
      <alignment vertical="center"/>
    </xf>
    <xf numFmtId="0" fontId="44" fillId="4" borderId="0" xfId="3" applyNumberFormat="1" applyFont="1" applyFill="1" applyBorder="1" applyAlignment="1" applyProtection="1">
      <alignment horizontal="left" vertical="center"/>
    </xf>
    <xf numFmtId="0" fontId="2" fillId="4" borderId="0" xfId="3" applyNumberFormat="1" applyFont="1" applyFill="1" applyBorder="1" applyAlignment="1" applyProtection="1">
      <alignment horizontal="right" vertical="center" wrapText="1"/>
    </xf>
    <xf numFmtId="0" fontId="64" fillId="4" borderId="0" xfId="3" applyNumberFormat="1" applyFont="1" applyFill="1" applyBorder="1" applyAlignment="1" applyProtection="1">
      <alignment horizontal="left" vertical="center" wrapText="1"/>
    </xf>
    <xf numFmtId="0" fontId="59" fillId="0" borderId="0" xfId="3" applyFont="1" applyAlignment="1" applyProtection="1">
      <alignment horizontal="left" vertical="center" wrapText="1"/>
    </xf>
    <xf numFmtId="0" fontId="44" fillId="4" borderId="0" xfId="3" applyNumberFormat="1" applyFont="1" applyFill="1" applyBorder="1" applyAlignment="1" applyProtection="1"/>
    <xf numFmtId="0" fontId="44" fillId="4" borderId="0" xfId="3" applyNumberFormat="1" applyFont="1" applyFill="1" applyBorder="1" applyAlignment="1" applyProtection="1">
      <alignment horizontal="left" wrapText="1"/>
    </xf>
    <xf numFmtId="0" fontId="2" fillId="4" borderId="0" xfId="3" applyNumberFormat="1" applyFont="1" applyFill="1" applyBorder="1" applyAlignment="1" applyProtection="1"/>
    <xf numFmtId="0" fontId="46" fillId="4" borderId="0" xfId="3" applyFont="1" applyFill="1" applyAlignment="1" applyProtection="1">
      <alignment horizontal="right" wrapText="1"/>
    </xf>
    <xf numFmtId="0" fontId="46" fillId="4" borderId="0" xfId="3" applyFont="1" applyFill="1" applyAlignment="1" applyProtection="1">
      <alignment wrapText="1"/>
    </xf>
    <xf numFmtId="0" fontId="44" fillId="4" borderId="0" xfId="3" applyNumberFormat="1" applyFont="1" applyFill="1" applyAlignment="1" applyProtection="1">
      <alignment horizontal="justify" vertical="top"/>
    </xf>
    <xf numFmtId="0" fontId="2" fillId="4" borderId="0" xfId="3" applyNumberFormat="1" applyFont="1" applyFill="1" applyAlignment="1" applyProtection="1">
      <alignment horizontal="justify" vertical="top"/>
    </xf>
    <xf numFmtId="0" fontId="37" fillId="4" borderId="0" xfId="3" applyNumberFormat="1" applyFont="1" applyFill="1" applyBorder="1" applyProtection="1"/>
    <xf numFmtId="0" fontId="40" fillId="4" borderId="0" xfId="3" applyNumberFormat="1" applyFont="1" applyFill="1" applyBorder="1" applyProtection="1"/>
    <xf numFmtId="0" fontId="38" fillId="4" borderId="0" xfId="3" applyNumberFormat="1" applyFont="1" applyFill="1" applyBorder="1" applyAlignment="1" applyProtection="1">
      <alignment horizontal="left"/>
    </xf>
    <xf numFmtId="0" fontId="37" fillId="4" borderId="0" xfId="3" applyNumberFormat="1" applyFont="1" applyFill="1" applyBorder="1" applyAlignment="1" applyProtection="1">
      <alignment horizontal="left"/>
    </xf>
    <xf numFmtId="0" fontId="38" fillId="4" borderId="0" xfId="3" applyNumberFormat="1" applyFont="1" applyFill="1" applyBorder="1" applyProtection="1"/>
    <xf numFmtId="0" fontId="37" fillId="4" borderId="0" xfId="3" applyNumberFormat="1" applyFont="1" applyFill="1" applyBorder="1" applyAlignment="1" applyProtection="1">
      <alignment vertical="center"/>
    </xf>
    <xf numFmtId="0" fontId="25" fillId="2" borderId="0" xfId="3" applyNumberFormat="1" applyFont="1" applyFill="1" applyAlignment="1" applyProtection="1">
      <alignment horizontal="center"/>
    </xf>
    <xf numFmtId="0" fontId="46" fillId="4" borderId="0" xfId="3" applyFont="1" applyFill="1" applyAlignment="1" applyProtection="1">
      <alignment vertical="top" wrapText="1"/>
    </xf>
    <xf numFmtId="0" fontId="2" fillId="4" borderId="0" xfId="3" applyNumberFormat="1" applyFont="1" applyFill="1" applyAlignment="1" applyProtection="1">
      <alignment wrapText="1"/>
      <protection locked="0"/>
    </xf>
    <xf numFmtId="0" fontId="1" fillId="4" borderId="0" xfId="3" applyFill="1" applyAlignment="1" applyProtection="1">
      <protection locked="0"/>
    </xf>
    <xf numFmtId="0" fontId="44" fillId="4" borderId="0" xfId="3" applyNumberFormat="1" applyFont="1" applyFill="1" applyBorder="1" applyAlignment="1" applyProtection="1">
      <alignment horizontal="left" vertical="center" wrapText="1"/>
    </xf>
    <xf numFmtId="0" fontId="44" fillId="4" borderId="0" xfId="3" applyNumberFormat="1" applyFont="1" applyFill="1" applyBorder="1" applyAlignment="1" applyProtection="1">
      <alignment horizontal="left" vertical="top" wrapText="1"/>
    </xf>
    <xf numFmtId="0" fontId="46" fillId="4" borderId="0" xfId="3" applyFont="1" applyFill="1" applyAlignment="1" applyProtection="1">
      <alignment vertical="top" wrapText="1"/>
    </xf>
    <xf numFmtId="0" fontId="44" fillId="4" borderId="0" xfId="3" applyNumberFormat="1" applyFont="1" applyFill="1" applyBorder="1" applyAlignment="1" applyProtection="1">
      <alignment horizontal="left" vertical="center" wrapText="1"/>
    </xf>
    <xf numFmtId="0" fontId="59" fillId="0" borderId="0" xfId="3" applyFont="1" applyAlignment="1" applyProtection="1">
      <alignment horizontal="left" vertical="center" wrapText="1"/>
    </xf>
    <xf numFmtId="0" fontId="46" fillId="4" borderId="0" xfId="3" applyFont="1" applyFill="1" applyAlignment="1" applyProtection="1">
      <alignment vertical="top" wrapText="1"/>
    </xf>
    <xf numFmtId="0" fontId="44" fillId="4" borderId="0" xfId="3" applyNumberFormat="1" applyFont="1" applyFill="1" applyBorder="1" applyAlignment="1" applyProtection="1">
      <alignment horizontal="left" vertical="top" wrapText="1"/>
    </xf>
    <xf numFmtId="0" fontId="65" fillId="4" borderId="0" xfId="0" applyFont="1" applyFill="1" applyBorder="1" applyAlignment="1" applyProtection="1">
      <alignment horizontal="left" vertical="center" wrapText="1" indent="1"/>
    </xf>
    <xf numFmtId="0" fontId="66" fillId="4" borderId="0" xfId="3" applyFont="1" applyFill="1" applyBorder="1" applyAlignment="1">
      <alignment horizontal="center"/>
    </xf>
    <xf numFmtId="0" fontId="0" fillId="4" borderId="0" xfId="0" applyFill="1" applyBorder="1" applyAlignment="1">
      <alignment horizontal="center"/>
    </xf>
    <xf numFmtId="0" fontId="0" fillId="4" borderId="0" xfId="0" applyFill="1" applyAlignment="1"/>
    <xf numFmtId="0" fontId="0" fillId="0" borderId="0" xfId="0" applyBorder="1" applyAlignment="1">
      <alignment vertical="top"/>
    </xf>
    <xf numFmtId="0" fontId="54" fillId="7" borderId="32" xfId="0" applyFont="1" applyFill="1" applyBorder="1" applyAlignment="1">
      <alignment vertical="top"/>
    </xf>
    <xf numFmtId="0" fontId="54" fillId="7" borderId="0" xfId="0" applyFont="1" applyFill="1" applyBorder="1" applyAlignment="1">
      <alignment vertical="top"/>
    </xf>
    <xf numFmtId="0" fontId="54" fillId="7" borderId="7" xfId="0" applyFont="1" applyFill="1" applyBorder="1" applyAlignment="1">
      <alignment vertical="top"/>
    </xf>
    <xf numFmtId="0" fontId="44" fillId="4" borderId="0" xfId="3" applyNumberFormat="1" applyFont="1" applyFill="1" applyBorder="1" applyAlignment="1" applyProtection="1">
      <alignment horizontal="left" vertical="center" wrapText="1"/>
    </xf>
    <xf numFmtId="0" fontId="59" fillId="0" borderId="0" xfId="3" applyFont="1" applyAlignment="1" applyProtection="1">
      <alignment horizontal="left" vertical="center" wrapText="1"/>
    </xf>
    <xf numFmtId="0" fontId="46" fillId="4" borderId="0" xfId="3" applyFont="1" applyFill="1" applyAlignment="1" applyProtection="1">
      <alignment vertical="top" wrapText="1"/>
    </xf>
    <xf numFmtId="0" fontId="44" fillId="4" borderId="0" xfId="3" applyNumberFormat="1" applyFont="1" applyFill="1" applyBorder="1" applyAlignment="1" applyProtection="1">
      <alignment horizontal="left" vertical="top" wrapText="1"/>
    </xf>
    <xf numFmtId="0" fontId="39" fillId="0" borderId="0" xfId="9" applyBorder="1" applyAlignment="1">
      <alignment vertical="center" wrapText="1"/>
    </xf>
    <xf numFmtId="0" fontId="5" fillId="2" borderId="0" xfId="3" applyFont="1" applyFill="1" applyProtection="1"/>
    <xf numFmtId="0" fontId="5" fillId="2" borderId="0" xfId="3" applyFont="1" applyFill="1" applyBorder="1" applyProtection="1"/>
    <xf numFmtId="0" fontId="6" fillId="2" borderId="0" xfId="3" applyFont="1" applyFill="1" applyBorder="1" applyProtection="1"/>
    <xf numFmtId="0" fontId="6" fillId="2" borderId="0" xfId="3" applyFont="1" applyFill="1" applyBorder="1" applyAlignment="1" applyProtection="1"/>
    <xf numFmtId="0" fontId="80" fillId="2" borderId="0" xfId="3" applyFont="1" applyFill="1" applyBorder="1" applyAlignment="1" applyProtection="1"/>
    <xf numFmtId="0" fontId="1" fillId="2" borderId="0" xfId="3" applyFill="1" applyAlignment="1" applyProtection="1">
      <alignment vertical="center"/>
    </xf>
    <xf numFmtId="0" fontId="1" fillId="2" borderId="0" xfId="3" applyFill="1" applyAlignment="1" applyProtection="1">
      <alignment wrapText="1" shrinkToFit="1"/>
    </xf>
    <xf numFmtId="0" fontId="38" fillId="4" borderId="0" xfId="3" applyFont="1" applyFill="1" applyBorder="1" applyAlignment="1" applyProtection="1">
      <alignment horizontal="center" vertical="center" wrapText="1" shrinkToFit="1"/>
    </xf>
    <xf numFmtId="0" fontId="61" fillId="4" borderId="0" xfId="3" applyFont="1" applyFill="1" applyBorder="1" applyAlignment="1" applyProtection="1">
      <alignment horizontal="center" vertical="center" wrapText="1" shrinkToFit="1"/>
    </xf>
    <xf numFmtId="0" fontId="61" fillId="12" borderId="92" xfId="3" applyFont="1" applyFill="1" applyBorder="1" applyAlignment="1" applyProtection="1">
      <alignment horizontal="center" vertical="center" wrapText="1"/>
    </xf>
    <xf numFmtId="0" fontId="61" fillId="4" borderId="92" xfId="3" applyFont="1" applyFill="1" applyBorder="1" applyAlignment="1" applyProtection="1">
      <alignment horizontal="center" vertical="center" wrapText="1" shrinkToFit="1"/>
    </xf>
    <xf numFmtId="0" fontId="61" fillId="13" borderId="92" xfId="3" applyFont="1" applyFill="1" applyBorder="1" applyAlignment="1" applyProtection="1">
      <alignment horizontal="center" vertical="center" wrapText="1" shrinkToFit="1"/>
    </xf>
    <xf numFmtId="0" fontId="1" fillId="2" borderId="0" xfId="3" applyFill="1" applyAlignment="1" applyProtection="1">
      <alignment shrinkToFit="1"/>
    </xf>
    <xf numFmtId="0" fontId="1" fillId="2" borderId="0" xfId="3" applyFill="1" applyProtection="1"/>
    <xf numFmtId="0" fontId="38" fillId="13" borderId="92" xfId="3" applyFont="1" applyFill="1" applyBorder="1" applyAlignment="1" applyProtection="1">
      <alignment horizontal="center" vertical="center" wrapText="1" shrinkToFit="1"/>
    </xf>
    <xf numFmtId="0" fontId="44" fillId="4" borderId="0" xfId="3" applyNumberFormat="1" applyFont="1" applyFill="1" applyBorder="1" applyAlignment="1" applyProtection="1">
      <alignment horizontal="left" vertical="top" wrapText="1"/>
    </xf>
    <xf numFmtId="0" fontId="44" fillId="4" borderId="0" xfId="3" applyNumberFormat="1" applyFont="1" applyFill="1" applyBorder="1" applyAlignment="1" applyProtection="1">
      <alignment horizontal="left" vertical="top" wrapText="1"/>
    </xf>
    <xf numFmtId="0" fontId="59" fillId="2" borderId="0" xfId="0" applyFont="1" applyFill="1" applyAlignment="1" applyProtection="1"/>
    <xf numFmtId="0" fontId="0" fillId="0" borderId="0" xfId="0" applyAlignment="1">
      <alignment vertical="top"/>
    </xf>
    <xf numFmtId="0" fontId="0" fillId="0" borderId="0" xfId="0"/>
    <xf numFmtId="0" fontId="57" fillId="2" borderId="0" xfId="0" applyFont="1" applyFill="1" applyBorder="1" applyAlignment="1">
      <alignment wrapText="1"/>
    </xf>
    <xf numFmtId="0" fontId="53" fillId="2" borderId="0" xfId="0" applyFont="1" applyFill="1" applyAlignment="1">
      <alignment horizontal="left" vertical="center"/>
    </xf>
    <xf numFmtId="0" fontId="85" fillId="0" borderId="0" xfId="0" applyFont="1"/>
    <xf numFmtId="0" fontId="88" fillId="0" borderId="0" xfId="0" applyFont="1"/>
    <xf numFmtId="0" fontId="53" fillId="2" borderId="0" xfId="0" applyFont="1" applyFill="1" applyAlignment="1">
      <alignment horizontal="left" vertical="center"/>
    </xf>
    <xf numFmtId="0" fontId="18" fillId="4" borderId="0" xfId="3" applyFont="1" applyFill="1"/>
    <xf numFmtId="0" fontId="19" fillId="4" borderId="0" xfId="3" applyFont="1" applyFill="1"/>
    <xf numFmtId="0" fontId="8" fillId="4" borderId="0" xfId="3" applyFont="1" applyFill="1" applyBorder="1" applyAlignment="1">
      <alignment horizontal="left" vertical="center" wrapText="1"/>
    </xf>
    <xf numFmtId="0" fontId="8" fillId="4" borderId="0" xfId="3" applyFont="1" applyFill="1" applyBorder="1" applyAlignment="1">
      <alignment vertical="center" wrapText="1"/>
    </xf>
    <xf numFmtId="0" fontId="10" fillId="2" borderId="0" xfId="3" applyFont="1" applyFill="1" applyBorder="1" applyAlignment="1">
      <alignment vertical="top" wrapText="1"/>
    </xf>
    <xf numFmtId="0" fontId="10" fillId="4" borderId="0" xfId="3" applyFont="1" applyFill="1" applyBorder="1" applyAlignment="1">
      <alignment vertical="top" wrapText="1"/>
    </xf>
    <xf numFmtId="0" fontId="11" fillId="4" borderId="0" xfId="3" applyFont="1" applyFill="1" applyBorder="1" applyAlignment="1">
      <alignment horizontal="center" vertical="center"/>
    </xf>
    <xf numFmtId="0" fontId="19" fillId="4" borderId="0" xfId="3" applyFont="1" applyFill="1" applyBorder="1"/>
    <xf numFmtId="0" fontId="26" fillId="4" borderId="0" xfId="3" applyFont="1" applyFill="1" applyBorder="1" applyAlignment="1">
      <alignment horizontal="left" vertical="center" wrapText="1"/>
    </xf>
    <xf numFmtId="0" fontId="15" fillId="4" borderId="0" xfId="3" applyFont="1" applyFill="1" applyBorder="1" applyAlignment="1">
      <alignment horizontal="left" vertical="center" wrapText="1"/>
    </xf>
    <xf numFmtId="0" fontId="26" fillId="4" borderId="1" xfId="3" applyFont="1" applyFill="1" applyBorder="1" applyAlignment="1">
      <alignment horizontal="center" vertical="center" wrapText="1"/>
    </xf>
    <xf numFmtId="0" fontId="26" fillId="4" borderId="9" xfId="3" applyFont="1" applyFill="1" applyBorder="1" applyAlignment="1">
      <alignment horizontal="center" vertical="center" wrapText="1"/>
    </xf>
    <xf numFmtId="166" fontId="16" fillId="4" borderId="96" xfId="27" applyNumberFormat="1" applyFont="1" applyFill="1" applyBorder="1" applyAlignment="1">
      <alignment vertical="center" wrapText="1"/>
    </xf>
    <xf numFmtId="166" fontId="16" fillId="4" borderId="2" xfId="27" applyNumberFormat="1" applyFont="1" applyFill="1" applyBorder="1" applyAlignment="1">
      <alignment vertical="center" wrapText="1"/>
    </xf>
    <xf numFmtId="166" fontId="16" fillId="4" borderId="32" xfId="27" applyNumberFormat="1" applyFont="1" applyFill="1" applyBorder="1" applyAlignment="1">
      <alignment vertical="center" wrapText="1"/>
    </xf>
    <xf numFmtId="0" fontId="19" fillId="4" borderId="0" xfId="3" applyFont="1" applyFill="1" applyAlignment="1">
      <alignment vertical="center"/>
    </xf>
    <xf numFmtId="166" fontId="27" fillId="4" borderId="13" xfId="27" applyNumberFormat="1" applyFont="1" applyFill="1" applyBorder="1" applyAlignment="1">
      <alignment vertical="center" wrapText="1"/>
    </xf>
    <xf numFmtId="166" fontId="27" fillId="4" borderId="34" xfId="27" applyNumberFormat="1" applyFont="1" applyFill="1" applyBorder="1" applyAlignment="1">
      <alignment vertical="center" wrapText="1"/>
    </xf>
    <xf numFmtId="166" fontId="27" fillId="4" borderId="7" xfId="27" applyNumberFormat="1" applyFont="1" applyFill="1" applyBorder="1" applyAlignment="1">
      <alignment vertical="center" wrapText="1"/>
    </xf>
    <xf numFmtId="0" fontId="27" fillId="4" borderId="61" xfId="3" applyNumberFormat="1" applyFont="1" applyFill="1" applyBorder="1" applyAlignment="1">
      <alignment horizontal="left" vertical="center" wrapText="1"/>
    </xf>
    <xf numFmtId="166" fontId="27" fillId="4" borderId="98" xfId="27" applyNumberFormat="1" applyFont="1" applyFill="1" applyBorder="1" applyAlignment="1">
      <alignment vertical="center" wrapText="1"/>
    </xf>
    <xf numFmtId="166" fontId="27" fillId="4" borderId="61" xfId="27" applyNumberFormat="1" applyFont="1" applyFill="1" applyBorder="1" applyAlignment="1">
      <alignment vertical="center" wrapText="1"/>
    </xf>
    <xf numFmtId="166" fontId="27" fillId="4" borderId="60" xfId="27" applyNumberFormat="1" applyFont="1" applyFill="1" applyBorder="1" applyAlignment="1">
      <alignment vertical="center" wrapText="1"/>
    </xf>
    <xf numFmtId="0" fontId="27" fillId="4" borderId="100" xfId="3" applyNumberFormat="1" applyFont="1" applyFill="1" applyBorder="1" applyAlignment="1">
      <alignment horizontal="left" vertical="center" wrapText="1"/>
    </xf>
    <xf numFmtId="166" fontId="27" fillId="4" borderId="5" xfId="27" applyNumberFormat="1" applyFont="1" applyFill="1" applyBorder="1" applyAlignment="1">
      <alignment vertical="center" wrapText="1"/>
    </xf>
    <xf numFmtId="166" fontId="27" fillId="4" borderId="33" xfId="27" applyNumberFormat="1" applyFont="1" applyFill="1" applyBorder="1" applyAlignment="1">
      <alignment vertical="center" wrapText="1"/>
    </xf>
    <xf numFmtId="166" fontId="27" fillId="4" borderId="0" xfId="27" applyNumberFormat="1" applyFont="1" applyFill="1" applyBorder="1" applyAlignment="1">
      <alignment vertical="center" wrapText="1"/>
    </xf>
    <xf numFmtId="0" fontId="27" fillId="4" borderId="41" xfId="3" applyNumberFormat="1" applyFont="1" applyFill="1" applyBorder="1" applyAlignment="1">
      <alignment horizontal="left" vertical="center" wrapText="1"/>
    </xf>
    <xf numFmtId="166" fontId="27" fillId="4" borderId="102" xfId="27" applyNumberFormat="1" applyFont="1" applyFill="1" applyBorder="1" applyAlignment="1">
      <alignment vertical="center" wrapText="1"/>
    </xf>
    <xf numFmtId="166" fontId="27" fillId="4" borderId="56" xfId="27" applyNumberFormat="1" applyFont="1" applyFill="1" applyBorder="1" applyAlignment="1">
      <alignment vertical="center" wrapText="1"/>
    </xf>
    <xf numFmtId="166" fontId="27" fillId="4" borderId="55" xfId="27" applyNumberFormat="1" applyFont="1" applyFill="1" applyBorder="1" applyAlignment="1">
      <alignment vertical="center" wrapText="1"/>
    </xf>
    <xf numFmtId="166" fontId="27" fillId="4" borderId="36" xfId="27" applyNumberFormat="1" applyFont="1" applyFill="1" applyBorder="1" applyAlignment="1">
      <alignment vertical="center" wrapText="1"/>
    </xf>
    <xf numFmtId="166" fontId="27" fillId="4" borderId="37" xfId="27" applyNumberFormat="1" applyFont="1" applyFill="1" applyBorder="1" applyAlignment="1">
      <alignment vertical="center" wrapText="1"/>
    </xf>
    <xf numFmtId="166" fontId="27" fillId="4" borderId="54" xfId="27" applyNumberFormat="1" applyFont="1" applyFill="1" applyBorder="1" applyAlignment="1">
      <alignment vertical="center" wrapText="1"/>
    </xf>
    <xf numFmtId="0" fontId="27" fillId="4" borderId="103" xfId="3" applyNumberFormat="1" applyFont="1" applyFill="1" applyBorder="1" applyAlignment="1">
      <alignment horizontal="left" vertical="center" wrapText="1"/>
    </xf>
    <xf numFmtId="166" fontId="15" fillId="4" borderId="17" xfId="27" applyNumberFormat="1" applyFont="1" applyFill="1" applyBorder="1" applyAlignment="1">
      <alignment horizontal="left" vertical="center" wrapText="1"/>
    </xf>
    <xf numFmtId="166" fontId="15" fillId="4" borderId="22" xfId="27" applyNumberFormat="1" applyFont="1" applyFill="1" applyBorder="1" applyAlignment="1">
      <alignment horizontal="left" vertical="center" wrapText="1"/>
    </xf>
    <xf numFmtId="166" fontId="15" fillId="4" borderId="18" xfId="27" applyNumberFormat="1" applyFont="1" applyFill="1" applyBorder="1" applyAlignment="1">
      <alignment horizontal="left" vertical="center" wrapText="1"/>
    </xf>
    <xf numFmtId="166" fontId="15" fillId="4" borderId="43" xfId="27" applyNumberFormat="1" applyFont="1" applyFill="1" applyBorder="1" applyAlignment="1">
      <alignment horizontal="left" vertical="center" wrapText="1"/>
    </xf>
    <xf numFmtId="166" fontId="15" fillId="4" borderId="23" xfId="27" applyNumberFormat="1" applyFont="1" applyFill="1" applyBorder="1" applyAlignment="1">
      <alignment horizontal="left" vertical="center" wrapText="1"/>
    </xf>
    <xf numFmtId="166" fontId="15" fillId="4" borderId="24" xfId="27" applyNumberFormat="1" applyFont="1" applyFill="1" applyBorder="1" applyAlignment="1">
      <alignment horizontal="left" vertical="center" wrapText="1"/>
    </xf>
    <xf numFmtId="0" fontId="7" fillId="4" borderId="0" xfId="3" applyFont="1" applyFill="1" applyBorder="1" applyAlignment="1">
      <alignment vertical="center" wrapText="1"/>
    </xf>
    <xf numFmtId="0" fontId="16" fillId="4" borderId="0" xfId="3" applyFont="1" applyFill="1" applyBorder="1" applyAlignment="1">
      <alignment vertical="center" wrapText="1"/>
    </xf>
    <xf numFmtId="166" fontId="16" fillId="4" borderId="31" xfId="27" applyNumberFormat="1" applyFont="1" applyFill="1" applyBorder="1" applyAlignment="1">
      <alignment vertical="center" wrapText="1"/>
    </xf>
    <xf numFmtId="0" fontId="27" fillId="4" borderId="6" xfId="3" applyFont="1" applyFill="1" applyBorder="1" applyAlignment="1">
      <alignment horizontal="left" vertical="center" wrapText="1"/>
    </xf>
    <xf numFmtId="0" fontId="16" fillId="4" borderId="0" xfId="3" applyFont="1" applyFill="1" applyBorder="1" applyAlignment="1">
      <alignment horizontal="left" vertical="center" wrapText="1"/>
    </xf>
    <xf numFmtId="166" fontId="16" fillId="4" borderId="5" xfId="27" applyNumberFormat="1" applyFont="1" applyFill="1" applyBorder="1" applyAlignment="1">
      <alignment vertical="center" wrapText="1"/>
    </xf>
    <xf numFmtId="166" fontId="16" fillId="4" borderId="6" xfId="27" applyNumberFormat="1" applyFont="1" applyFill="1" applyBorder="1" applyAlignment="1">
      <alignment vertical="center" wrapText="1"/>
    </xf>
    <xf numFmtId="166" fontId="16" fillId="4" borderId="33" xfId="27" applyNumberFormat="1" applyFont="1" applyFill="1" applyBorder="1" applyAlignment="1">
      <alignment vertical="center" wrapText="1"/>
    </xf>
    <xf numFmtId="0" fontId="27" fillId="4" borderId="104" xfId="3" applyFont="1" applyFill="1" applyBorder="1" applyAlignment="1">
      <alignment horizontal="left" vertical="center" wrapText="1"/>
    </xf>
    <xf numFmtId="0" fontId="16" fillId="4" borderId="54" xfId="3" applyFont="1" applyFill="1" applyBorder="1" applyAlignment="1">
      <alignment horizontal="left" vertical="center" wrapText="1"/>
    </xf>
    <xf numFmtId="166" fontId="16" fillId="4" borderId="36" xfId="27" applyNumberFormat="1" applyFont="1" applyFill="1" applyBorder="1" applyAlignment="1">
      <alignment vertical="center" wrapText="1"/>
    </xf>
    <xf numFmtId="166" fontId="16" fillId="4" borderId="104" xfId="27" applyNumberFormat="1" applyFont="1" applyFill="1" applyBorder="1" applyAlignment="1">
      <alignment vertical="center" wrapText="1"/>
    </xf>
    <xf numFmtId="166" fontId="16" fillId="4" borderId="37" xfId="27" applyNumberFormat="1" applyFont="1" applyFill="1" applyBorder="1" applyAlignment="1">
      <alignment vertical="center" wrapText="1"/>
    </xf>
    <xf numFmtId="166" fontId="16" fillId="4" borderId="3" xfId="27" applyNumberFormat="1" applyFont="1" applyFill="1" applyBorder="1" applyAlignment="1">
      <alignment vertical="center" wrapText="1"/>
    </xf>
    <xf numFmtId="166" fontId="16" fillId="4" borderId="35" xfId="27" applyNumberFormat="1" applyFont="1" applyFill="1" applyBorder="1" applyAlignment="1">
      <alignment vertical="center" wrapText="1"/>
    </xf>
    <xf numFmtId="0" fontId="27" fillId="4" borderId="8" xfId="3" applyFont="1" applyFill="1" applyBorder="1" applyAlignment="1">
      <alignment horizontal="left" vertical="center" wrapText="1"/>
    </xf>
    <xf numFmtId="0" fontId="23" fillId="4" borderId="7" xfId="3" applyFont="1" applyFill="1" applyBorder="1" applyAlignment="1">
      <alignment vertical="top"/>
    </xf>
    <xf numFmtId="0" fontId="10" fillId="4" borderId="13" xfId="3" applyFont="1" applyFill="1" applyBorder="1" applyAlignment="1">
      <alignment vertical="top" wrapText="1"/>
    </xf>
    <xf numFmtId="0" fontId="10" fillId="4" borderId="34" xfId="3" applyFont="1" applyFill="1" applyBorder="1" applyAlignment="1">
      <alignment vertical="top" wrapText="1"/>
    </xf>
    <xf numFmtId="0" fontId="19" fillId="4" borderId="34" xfId="3" applyFont="1" applyFill="1" applyBorder="1"/>
    <xf numFmtId="0" fontId="7" fillId="4" borderId="0" xfId="3" applyFont="1" applyFill="1" applyBorder="1" applyAlignment="1">
      <alignment vertical="top" wrapText="1"/>
    </xf>
    <xf numFmtId="0" fontId="19" fillId="0" borderId="0" xfId="3" applyFont="1"/>
    <xf numFmtId="0" fontId="19" fillId="2" borderId="0" xfId="3" applyFont="1" applyFill="1"/>
    <xf numFmtId="0" fontId="18" fillId="2" borderId="0" xfId="3" applyFont="1" applyFill="1"/>
    <xf numFmtId="0" fontId="8" fillId="2" borderId="0" xfId="3" applyFont="1" applyFill="1" applyBorder="1" applyAlignment="1">
      <alignment vertical="center" wrapText="1"/>
    </xf>
    <xf numFmtId="0" fontId="8" fillId="2" borderId="0" xfId="3" applyFont="1" applyFill="1" applyBorder="1" applyAlignment="1">
      <alignment horizontal="left" vertical="center" wrapText="1"/>
    </xf>
    <xf numFmtId="0" fontId="18" fillId="2" borderId="0" xfId="3" applyFont="1" applyFill="1" applyBorder="1"/>
    <xf numFmtId="0" fontId="19" fillId="2" borderId="0" xfId="3" applyFont="1" applyFill="1" applyAlignment="1">
      <alignment vertical="center"/>
    </xf>
    <xf numFmtId="0" fontId="20" fillId="2" borderId="0" xfId="3" applyFont="1" applyFill="1" applyAlignment="1">
      <alignment horizontal="left" vertical="center"/>
    </xf>
    <xf numFmtId="0" fontId="19" fillId="0" borderId="0" xfId="3" applyFont="1" applyAlignment="1">
      <alignment vertical="center"/>
    </xf>
    <xf numFmtId="0" fontId="19" fillId="2" borderId="0" xfId="3" applyFont="1" applyFill="1" applyBorder="1" applyAlignment="1">
      <alignment vertical="center"/>
    </xf>
    <xf numFmtId="0" fontId="21" fillId="2" borderId="0" xfId="3" applyFont="1" applyFill="1" applyBorder="1" applyAlignment="1">
      <alignment horizontal="left" vertical="center"/>
    </xf>
    <xf numFmtId="0" fontId="20" fillId="2" borderId="0" xfId="3" applyFont="1" applyFill="1" applyBorder="1" applyAlignment="1">
      <alignment horizontal="left" vertical="center"/>
    </xf>
    <xf numFmtId="0" fontId="11" fillId="2" borderId="0" xfId="3" applyFont="1" applyFill="1" applyBorder="1" applyAlignment="1">
      <alignment horizontal="center" vertical="center"/>
    </xf>
    <xf numFmtId="0" fontId="26" fillId="2" borderId="1" xfId="3" applyFont="1" applyFill="1" applyBorder="1" applyAlignment="1">
      <alignment horizontal="center" vertical="center" wrapText="1"/>
    </xf>
    <xf numFmtId="0" fontId="16" fillId="2" borderId="2" xfId="3" applyFont="1" applyFill="1" applyBorder="1" applyAlignment="1">
      <alignment vertical="center" wrapText="1"/>
    </xf>
    <xf numFmtId="0" fontId="16" fillId="2" borderId="96" xfId="3" applyFont="1" applyFill="1" applyBorder="1" applyAlignment="1">
      <alignment vertical="center" wrapText="1"/>
    </xf>
    <xf numFmtId="0" fontId="27" fillId="2" borderId="36" xfId="3" applyFont="1" applyFill="1" applyBorder="1" applyAlignment="1">
      <alignment vertical="center" wrapText="1"/>
    </xf>
    <xf numFmtId="0" fontId="27" fillId="2" borderId="37" xfId="3" applyFont="1" applyFill="1" applyBorder="1" applyAlignment="1">
      <alignment vertical="center" wrapText="1"/>
    </xf>
    <xf numFmtId="0" fontId="27" fillId="2" borderId="34" xfId="3" applyFont="1" applyFill="1" applyBorder="1" applyAlignment="1">
      <alignment vertical="center" wrapText="1"/>
    </xf>
    <xf numFmtId="0" fontId="27" fillId="2" borderId="13" xfId="3" applyFont="1" applyFill="1" applyBorder="1" applyAlignment="1">
      <alignment vertical="center" wrapText="1"/>
    </xf>
    <xf numFmtId="0" fontId="16" fillId="2" borderId="36" xfId="3" applyFont="1" applyFill="1" applyBorder="1" applyAlignment="1">
      <alignment vertical="center" wrapText="1"/>
    </xf>
    <xf numFmtId="0" fontId="16" fillId="2" borderId="37" xfId="3" applyFont="1" applyFill="1" applyBorder="1" applyAlignment="1">
      <alignment vertical="center" wrapText="1"/>
    </xf>
    <xf numFmtId="166" fontId="21" fillId="2" borderId="38" xfId="27" applyNumberFormat="1" applyFont="1" applyFill="1" applyBorder="1" applyAlignment="1">
      <alignment vertical="center" wrapText="1"/>
    </xf>
    <xf numFmtId="166" fontId="21" fillId="2" borderId="10" xfId="27" applyNumberFormat="1" applyFont="1" applyFill="1" applyBorder="1" applyAlignment="1">
      <alignment vertical="center" wrapText="1"/>
    </xf>
    <xf numFmtId="166" fontId="2" fillId="2" borderId="35" xfId="27" applyNumberFormat="1" applyFont="1" applyFill="1" applyBorder="1" applyAlignment="1">
      <alignment vertical="center" wrapText="1"/>
    </xf>
    <xf numFmtId="166" fontId="2" fillId="2" borderId="3" xfId="27" applyNumberFormat="1" applyFont="1" applyFill="1" applyBorder="1" applyAlignment="1">
      <alignment vertical="center" wrapText="1"/>
    </xf>
    <xf numFmtId="166" fontId="2" fillId="2" borderId="37" xfId="27" applyNumberFormat="1" applyFont="1" applyFill="1" applyBorder="1" applyAlignment="1">
      <alignment vertical="center" wrapText="1"/>
    </xf>
    <xf numFmtId="166" fontId="2" fillId="2" borderId="36" xfId="27" applyNumberFormat="1" applyFont="1" applyFill="1" applyBorder="1" applyAlignment="1">
      <alignment vertical="center" wrapText="1"/>
    </xf>
    <xf numFmtId="166" fontId="2" fillId="2" borderId="33" xfId="27" applyNumberFormat="1" applyFont="1" applyFill="1" applyBorder="1" applyAlignment="1">
      <alignment vertical="center" wrapText="1"/>
    </xf>
    <xf numFmtId="166" fontId="2" fillId="2" borderId="5" xfId="27" applyNumberFormat="1" applyFont="1" applyFill="1" applyBorder="1" applyAlignment="1">
      <alignment vertical="center" wrapText="1"/>
    </xf>
    <xf numFmtId="166" fontId="101" fillId="2" borderId="36" xfId="27" applyNumberFormat="1" applyFont="1" applyFill="1" applyBorder="1" applyAlignment="1">
      <alignment vertical="center" wrapText="1"/>
    </xf>
    <xf numFmtId="166" fontId="101" fillId="2" borderId="37" xfId="27" applyNumberFormat="1" applyFont="1" applyFill="1" applyBorder="1" applyAlignment="1">
      <alignment vertical="center" wrapText="1"/>
    </xf>
    <xf numFmtId="166" fontId="101" fillId="2" borderId="34" xfId="27" applyNumberFormat="1" applyFont="1" applyFill="1" applyBorder="1" applyAlignment="1">
      <alignment vertical="center" wrapText="1"/>
    </xf>
    <xf numFmtId="166" fontId="101" fillId="2" borderId="13" xfId="27" applyNumberFormat="1" applyFont="1" applyFill="1" applyBorder="1" applyAlignment="1">
      <alignment vertical="center" wrapText="1"/>
    </xf>
    <xf numFmtId="166" fontId="21" fillId="2" borderId="2" xfId="27" applyNumberFormat="1" applyFont="1" applyFill="1" applyBorder="1" applyAlignment="1">
      <alignment vertical="center" wrapText="1"/>
    </xf>
    <xf numFmtId="166" fontId="21" fillId="2" borderId="96" xfId="27" applyNumberFormat="1" applyFont="1" applyFill="1" applyBorder="1" applyAlignment="1">
      <alignment vertical="center" wrapText="1"/>
    </xf>
    <xf numFmtId="166" fontId="2" fillId="2" borderId="34" xfId="27" applyNumberFormat="1" applyFont="1" applyFill="1" applyBorder="1" applyAlignment="1">
      <alignment vertical="center" wrapText="1"/>
    </xf>
    <xf numFmtId="166" fontId="2" fillId="2" borderId="13" xfId="27" applyNumberFormat="1" applyFont="1" applyFill="1" applyBorder="1" applyAlignment="1">
      <alignment vertical="center" wrapText="1"/>
    </xf>
    <xf numFmtId="166" fontId="2" fillId="2" borderId="41" xfId="27" applyNumberFormat="1" applyFont="1" applyFill="1" applyBorder="1" applyAlignment="1">
      <alignment vertical="center" wrapText="1"/>
    </xf>
    <xf numFmtId="166" fontId="2" fillId="2" borderId="107" xfId="27" applyNumberFormat="1" applyFont="1" applyFill="1" applyBorder="1" applyAlignment="1">
      <alignment vertical="center" wrapText="1"/>
    </xf>
    <xf numFmtId="166" fontId="2" fillId="2" borderId="17" xfId="27" applyNumberFormat="1" applyFont="1" applyFill="1" applyBorder="1" applyAlignment="1">
      <alignment vertical="center" wrapText="1"/>
    </xf>
    <xf numFmtId="166" fontId="2" fillId="2" borderId="18" xfId="27" applyNumberFormat="1" applyFont="1" applyFill="1" applyBorder="1" applyAlignment="1">
      <alignment vertical="center" wrapText="1"/>
    </xf>
    <xf numFmtId="166" fontId="21" fillId="2" borderId="43" xfId="27" applyNumberFormat="1" applyFont="1" applyFill="1" applyBorder="1" applyAlignment="1">
      <alignment vertical="center" wrapText="1"/>
    </xf>
    <xf numFmtId="166" fontId="21" fillId="2" borderId="24" xfId="27" applyNumberFormat="1" applyFont="1" applyFill="1" applyBorder="1" applyAlignment="1">
      <alignment vertical="center" wrapText="1"/>
    </xf>
    <xf numFmtId="0" fontId="9" fillId="2" borderId="0" xfId="3" applyFont="1" applyFill="1" applyBorder="1" applyAlignment="1">
      <alignment vertical="center" wrapText="1"/>
    </xf>
    <xf numFmtId="166" fontId="21" fillId="2" borderId="0" xfId="27" applyNumberFormat="1" applyFont="1" applyFill="1" applyBorder="1" applyAlignment="1">
      <alignment vertical="center" wrapText="1"/>
    </xf>
    <xf numFmtId="166" fontId="2" fillId="2" borderId="1" xfId="27" applyNumberFormat="1" applyFont="1" applyFill="1" applyBorder="1" applyAlignment="1">
      <alignment vertical="center" wrapText="1"/>
    </xf>
    <xf numFmtId="168" fontId="2" fillId="2" borderId="1" xfId="27" applyFont="1" applyFill="1" applyBorder="1" applyAlignment="1">
      <alignment vertical="center" wrapText="1"/>
    </xf>
    <xf numFmtId="0" fontId="23" fillId="2" borderId="0" xfId="3" applyFont="1" applyFill="1" applyBorder="1" applyAlignment="1">
      <alignment vertical="top"/>
    </xf>
    <xf numFmtId="0" fontId="24" fillId="2" borderId="0" xfId="3" applyFont="1" applyFill="1" applyBorder="1" applyAlignment="1">
      <alignment horizontal="left" vertical="center"/>
    </xf>
    <xf numFmtId="0" fontId="25" fillId="2" borderId="0" xfId="3" applyFont="1" applyFill="1" applyBorder="1" applyAlignment="1">
      <alignment horizontal="left" vertical="center"/>
    </xf>
    <xf numFmtId="0" fontId="23" fillId="2" borderId="0" xfId="3" applyFont="1" applyFill="1" applyBorder="1" applyAlignment="1">
      <alignment horizontal="left" vertical="top"/>
    </xf>
    <xf numFmtId="0" fontId="10" fillId="2" borderId="0" xfId="3" applyFont="1" applyFill="1" applyBorder="1" applyAlignment="1">
      <alignment vertical="center" wrapText="1"/>
    </xf>
    <xf numFmtId="0" fontId="19" fillId="2" borderId="0" xfId="3" applyFont="1" applyFill="1" applyBorder="1"/>
    <xf numFmtId="0" fontId="26" fillId="2" borderId="0" xfId="3" applyFont="1" applyFill="1" applyBorder="1" applyAlignment="1">
      <alignment horizontal="center" vertical="center" wrapText="1"/>
    </xf>
    <xf numFmtId="0" fontId="23" fillId="2" borderId="0" xfId="3" applyFont="1" applyFill="1" applyBorder="1" applyAlignment="1">
      <alignment vertical="top" wrapText="1"/>
    </xf>
    <xf numFmtId="166" fontId="16" fillId="2" borderId="0" xfId="27" applyNumberFormat="1" applyFont="1" applyFill="1" applyBorder="1" applyAlignment="1">
      <alignment vertical="center" wrapText="1"/>
    </xf>
    <xf numFmtId="166" fontId="27" fillId="2" borderId="0" xfId="27" applyNumberFormat="1" applyFont="1" applyFill="1" applyBorder="1" applyAlignment="1">
      <alignment vertical="center" wrapText="1"/>
    </xf>
    <xf numFmtId="166" fontId="15" fillId="2" borderId="0" xfId="27" applyNumberFormat="1" applyFont="1" applyFill="1" applyBorder="1" applyAlignment="1">
      <alignment horizontal="left" vertical="center" wrapText="1"/>
    </xf>
    <xf numFmtId="0" fontId="7" fillId="2" borderId="0" xfId="3" applyFont="1" applyFill="1" applyBorder="1" applyAlignment="1">
      <alignment vertical="center" wrapText="1"/>
    </xf>
    <xf numFmtId="0" fontId="16" fillId="2" borderId="0" xfId="3" applyFont="1" applyFill="1" applyBorder="1" applyAlignment="1">
      <alignment vertical="center" wrapText="1"/>
    </xf>
    <xf numFmtId="0" fontId="14" fillId="2" borderId="0" xfId="3" applyFont="1" applyFill="1" applyBorder="1" applyAlignment="1">
      <alignment vertical="center"/>
    </xf>
    <xf numFmtId="0" fontId="25" fillId="2" borderId="0" xfId="3" applyFont="1" applyFill="1" applyBorder="1" applyAlignment="1">
      <alignment vertical="center"/>
    </xf>
    <xf numFmtId="0" fontId="7" fillId="2" borderId="0" xfId="3" applyFont="1" applyFill="1" applyBorder="1" applyAlignment="1">
      <alignment vertical="top" wrapText="1"/>
    </xf>
    <xf numFmtId="0" fontId="4" fillId="2" borderId="0" xfId="3" applyFont="1" applyFill="1" applyBorder="1" applyAlignment="1">
      <alignment horizontal="left" vertical="top" wrapText="1"/>
    </xf>
    <xf numFmtId="0" fontId="28" fillId="2" borderId="0" xfId="3" applyFont="1" applyFill="1" applyAlignment="1">
      <alignment horizontal="center"/>
    </xf>
    <xf numFmtId="0" fontId="29" fillId="2" borderId="0" xfId="3" applyFont="1" applyFill="1" applyAlignment="1">
      <alignment horizontal="center"/>
    </xf>
    <xf numFmtId="0" fontId="18" fillId="2" borderId="0" xfId="3" applyFont="1" applyFill="1" applyBorder="1" applyAlignment="1">
      <alignment vertical="center" wrapText="1"/>
    </xf>
    <xf numFmtId="0" fontId="102" fillId="2" borderId="0" xfId="3" applyFont="1" applyFill="1" applyBorder="1" applyAlignment="1">
      <alignment vertical="center"/>
    </xf>
    <xf numFmtId="0" fontId="30" fillId="2" borderId="1" xfId="3" applyFont="1" applyFill="1" applyBorder="1" applyAlignment="1">
      <alignment horizontal="center" vertical="center" wrapText="1"/>
    </xf>
    <xf numFmtId="166" fontId="16" fillId="2" borderId="1" xfId="27" applyNumberFormat="1" applyFont="1" applyFill="1" applyBorder="1" applyAlignment="1">
      <alignment horizontal="left" vertical="center" wrapText="1"/>
    </xf>
    <xf numFmtId="166" fontId="16" fillId="2" borderId="13" xfId="27" applyNumberFormat="1" applyFont="1" applyFill="1" applyBorder="1" applyAlignment="1">
      <alignment horizontal="left" vertical="center" wrapText="1"/>
    </xf>
    <xf numFmtId="0" fontId="16" fillId="2" borderId="96" xfId="3" applyFont="1" applyFill="1" applyBorder="1" applyAlignment="1">
      <alignment horizontal="left" wrapText="1"/>
    </xf>
    <xf numFmtId="0" fontId="16" fillId="2" borderId="50" xfId="3" applyFont="1" applyFill="1" applyBorder="1" applyAlignment="1">
      <alignment horizontal="left" vertical="center"/>
    </xf>
    <xf numFmtId="0" fontId="16" fillId="2" borderId="13" xfId="3" applyFont="1" applyFill="1" applyBorder="1" applyAlignment="1">
      <alignment horizontal="left" vertical="top" wrapText="1"/>
    </xf>
    <xf numFmtId="166" fontId="16" fillId="2" borderId="18" xfId="27" applyNumberFormat="1" applyFont="1" applyFill="1" applyBorder="1" applyAlignment="1">
      <alignment horizontal="left" vertical="center" wrapText="1"/>
    </xf>
    <xf numFmtId="0" fontId="16" fillId="2" borderId="1" xfId="3" applyFont="1" applyFill="1" applyBorder="1" applyAlignment="1">
      <alignment horizontal="left" vertical="center" wrapText="1"/>
    </xf>
    <xf numFmtId="166" fontId="16" fillId="2" borderId="11" xfId="27" applyNumberFormat="1" applyFont="1" applyFill="1" applyBorder="1" applyAlignment="1">
      <alignment horizontal="left" vertical="center" wrapText="1"/>
    </xf>
    <xf numFmtId="166" fontId="16" fillId="2" borderId="10" xfId="27" applyNumberFormat="1" applyFont="1" applyFill="1" applyBorder="1" applyAlignment="1">
      <alignment horizontal="left" vertical="center" wrapText="1"/>
    </xf>
    <xf numFmtId="166" fontId="16" fillId="2" borderId="38" xfId="27" applyNumberFormat="1" applyFont="1" applyFill="1" applyBorder="1" applyAlignment="1">
      <alignment horizontal="left" vertical="center" wrapText="1"/>
    </xf>
    <xf numFmtId="166" fontId="15" fillId="2" borderId="29" xfId="27" applyNumberFormat="1" applyFont="1" applyFill="1" applyBorder="1" applyAlignment="1">
      <alignment horizontal="left" vertical="center" wrapText="1"/>
    </xf>
    <xf numFmtId="166" fontId="15" fillId="2" borderId="28" xfId="27" applyNumberFormat="1" applyFont="1" applyFill="1" applyBorder="1" applyAlignment="1">
      <alignment horizontal="left" vertical="center" wrapText="1"/>
    </xf>
    <xf numFmtId="166" fontId="15" fillId="2" borderId="42" xfId="27" applyNumberFormat="1" applyFont="1" applyFill="1" applyBorder="1" applyAlignment="1">
      <alignment horizontal="left" vertical="center" wrapText="1"/>
    </xf>
    <xf numFmtId="166" fontId="15" fillId="2" borderId="25" xfId="27" applyNumberFormat="1" applyFont="1" applyFill="1" applyBorder="1" applyAlignment="1">
      <alignment horizontal="left" vertical="center" wrapText="1"/>
    </xf>
    <xf numFmtId="166" fontId="15" fillId="2" borderId="24" xfId="27" applyNumberFormat="1" applyFont="1" applyFill="1" applyBorder="1" applyAlignment="1">
      <alignment horizontal="left" vertical="center" wrapText="1"/>
    </xf>
    <xf numFmtId="166" fontId="15" fillId="2" borderId="43" xfId="27" applyNumberFormat="1" applyFont="1" applyFill="1" applyBorder="1" applyAlignment="1">
      <alignment horizontal="left" vertical="center" wrapText="1"/>
    </xf>
    <xf numFmtId="0" fontId="5" fillId="2" borderId="0" xfId="3" applyFont="1" applyFill="1"/>
    <xf numFmtId="0" fontId="10" fillId="2" borderId="0" xfId="3" applyFont="1" applyFill="1" applyBorder="1"/>
    <xf numFmtId="0" fontId="5" fillId="2" borderId="0" xfId="3" applyFont="1" applyFill="1" applyBorder="1" applyAlignment="1"/>
    <xf numFmtId="0" fontId="5" fillId="0" borderId="0" xfId="3" applyFont="1"/>
    <xf numFmtId="0" fontId="77" fillId="4" borderId="0" xfId="0" applyFont="1" applyFill="1" applyBorder="1" applyAlignment="1" applyProtection="1">
      <alignment vertical="center" wrapText="1"/>
    </xf>
    <xf numFmtId="0" fontId="77" fillId="4" borderId="70" xfId="0" applyFont="1" applyFill="1" applyBorder="1" applyAlignment="1" applyProtection="1">
      <alignment vertical="center"/>
    </xf>
    <xf numFmtId="0" fontId="96" fillId="2" borderId="0" xfId="3" applyFont="1" applyFill="1" applyAlignment="1">
      <alignment horizontal="left" vertical="center"/>
    </xf>
    <xf numFmtId="0" fontId="37" fillId="4" borderId="89" xfId="8" applyFill="1" applyBorder="1" applyAlignment="1">
      <alignment horizontal="left" vertical="center" wrapText="1"/>
    </xf>
    <xf numFmtId="0" fontId="37" fillId="4" borderId="90" xfId="8" applyFill="1" applyBorder="1" applyAlignment="1">
      <alignment horizontal="left" vertical="center" wrapText="1"/>
    </xf>
    <xf numFmtId="0" fontId="37" fillId="4" borderId="91" xfId="8" applyFill="1" applyBorder="1" applyAlignment="1">
      <alignment horizontal="left" vertical="center" wrapText="1"/>
    </xf>
    <xf numFmtId="0" fontId="79" fillId="2" borderId="83" xfId="3" applyFont="1" applyFill="1" applyBorder="1" applyAlignment="1" applyProtection="1">
      <alignment horizontal="left" vertical="center"/>
    </xf>
    <xf numFmtId="0" fontId="79" fillId="2" borderId="0" xfId="3" applyFont="1" applyFill="1" applyBorder="1" applyAlignment="1" applyProtection="1">
      <alignment horizontal="left" vertical="center"/>
    </xf>
    <xf numFmtId="0" fontId="1" fillId="2" borderId="0" xfId="3" applyFont="1" applyFill="1" applyBorder="1" applyAlignment="1" applyProtection="1">
      <alignment vertical="center" wrapText="1"/>
    </xf>
    <xf numFmtId="0" fontId="1" fillId="0" borderId="0" xfId="3" applyBorder="1" applyAlignment="1" applyProtection="1">
      <alignment wrapText="1"/>
    </xf>
    <xf numFmtId="0" fontId="81" fillId="9" borderId="89" xfId="3" applyFont="1" applyFill="1" applyBorder="1" applyAlignment="1" applyProtection="1">
      <alignment horizontal="center" vertical="center" wrapText="1"/>
    </xf>
    <xf numFmtId="0" fontId="81" fillId="9" borderId="90" xfId="3" applyFont="1" applyFill="1" applyBorder="1" applyAlignment="1" applyProtection="1">
      <alignment horizontal="center" vertical="center" wrapText="1"/>
    </xf>
    <xf numFmtId="0" fontId="81" fillId="9" borderId="91" xfId="3" applyFont="1" applyFill="1" applyBorder="1" applyAlignment="1" applyProtection="1">
      <alignment horizontal="center" vertical="center" wrapText="1"/>
    </xf>
    <xf numFmtId="0" fontId="37" fillId="12" borderId="89" xfId="3" applyFont="1" applyFill="1" applyBorder="1" applyAlignment="1" applyProtection="1">
      <alignment horizontal="center" vertical="center" wrapText="1" shrinkToFit="1"/>
    </xf>
    <xf numFmtId="0" fontId="37" fillId="12" borderId="90" xfId="3" applyFont="1" applyFill="1" applyBorder="1" applyAlignment="1" applyProtection="1">
      <alignment horizontal="center" vertical="center" wrapText="1" shrinkToFit="1"/>
    </xf>
    <xf numFmtId="0" fontId="37" fillId="12" borderId="91" xfId="3" applyFont="1" applyFill="1" applyBorder="1" applyAlignment="1" applyProtection="1">
      <alignment horizontal="center" vertical="center" wrapText="1" shrinkToFit="1"/>
    </xf>
    <xf numFmtId="0" fontId="37" fillId="4" borderId="0" xfId="8" applyFill="1" applyBorder="1" applyAlignment="1">
      <alignment horizontal="left" vertical="center" wrapText="1"/>
    </xf>
    <xf numFmtId="0" fontId="37" fillId="2" borderId="89" xfId="8" applyBorder="1" applyAlignment="1">
      <alignment horizontal="left" vertical="center" wrapText="1"/>
    </xf>
    <xf numFmtId="0" fontId="37" fillId="2" borderId="90" xfId="8" applyBorder="1" applyAlignment="1">
      <alignment horizontal="left" vertical="center" wrapText="1"/>
    </xf>
    <xf numFmtId="0" fontId="37" fillId="2" borderId="91" xfId="8" applyBorder="1" applyAlignment="1">
      <alignment horizontal="left" vertical="center" wrapText="1"/>
    </xf>
    <xf numFmtId="0" fontId="82" fillId="2" borderId="92" xfId="8" applyFont="1" applyBorder="1" applyAlignment="1">
      <alignment horizontal="left" vertical="center" wrapText="1"/>
    </xf>
    <xf numFmtId="0" fontId="77" fillId="4" borderId="0" xfId="0" applyFont="1" applyFill="1" applyBorder="1" applyAlignment="1" applyProtection="1">
      <alignment horizontal="left" vertical="center" wrapText="1"/>
    </xf>
    <xf numFmtId="0" fontId="39" fillId="0" borderId="0" xfId="9" applyBorder="1" applyAlignment="1">
      <alignment horizontal="left" vertical="center" wrapText="1"/>
    </xf>
    <xf numFmtId="0" fontId="0" fillId="0" borderId="87" xfId="0" applyBorder="1" applyAlignment="1">
      <alignment horizontal="center" vertical="center" wrapText="1"/>
    </xf>
    <xf numFmtId="0" fontId="68" fillId="8" borderId="67" xfId="3" applyFont="1" applyFill="1" applyBorder="1" applyAlignment="1">
      <alignment horizontal="center" vertical="center" wrapText="1"/>
    </xf>
    <xf numFmtId="0" fontId="68" fillId="8" borderId="68" xfId="3" applyFont="1" applyFill="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69" fillId="9" borderId="88" xfId="0" applyFont="1" applyFill="1" applyBorder="1" applyAlignment="1" applyProtection="1">
      <alignment horizontal="center" vertical="center" wrapText="1"/>
      <protection locked="0"/>
    </xf>
    <xf numFmtId="0" fontId="0" fillId="0" borderId="88" xfId="0" applyBorder="1" applyAlignment="1">
      <alignment horizontal="center" vertical="center" wrapText="1"/>
    </xf>
    <xf numFmtId="0" fontId="38" fillId="4" borderId="85" xfId="3" applyNumberFormat="1" applyFont="1" applyFill="1" applyBorder="1" applyAlignment="1" applyProtection="1">
      <alignment horizontal="left" vertical="center" wrapText="1"/>
      <protection locked="0"/>
    </xf>
    <xf numFmtId="0" fontId="38" fillId="4" borderId="86" xfId="3" applyNumberFormat="1" applyFont="1" applyFill="1" applyBorder="1" applyAlignment="1" applyProtection="1">
      <alignment horizontal="left" vertical="center" wrapText="1"/>
      <protection locked="0"/>
    </xf>
    <xf numFmtId="0" fontId="0" fillId="0" borderId="86" xfId="0" applyBorder="1" applyAlignment="1">
      <alignment horizontal="center" vertical="center" wrapText="1"/>
    </xf>
    <xf numFmtId="0" fontId="38" fillId="4" borderId="84" xfId="3" applyNumberFormat="1" applyFont="1" applyFill="1" applyBorder="1" applyAlignment="1" applyProtection="1">
      <alignment horizontal="left" vertical="center" wrapText="1"/>
      <protection locked="0"/>
    </xf>
    <xf numFmtId="0" fontId="38" fillId="4" borderId="87" xfId="3" applyNumberFormat="1" applyFont="1" applyFill="1" applyBorder="1" applyAlignment="1" applyProtection="1">
      <alignment horizontal="left" vertical="center" wrapText="1"/>
      <protection locked="0"/>
    </xf>
    <xf numFmtId="0" fontId="45" fillId="4" borderId="65" xfId="3" applyNumberFormat="1" applyFont="1" applyFill="1" applyBorder="1" applyAlignment="1" applyProtection="1">
      <alignment horizontal="left" vertical="center" wrapText="1"/>
    </xf>
    <xf numFmtId="0" fontId="67" fillId="0" borderId="65" xfId="0" applyFont="1" applyBorder="1" applyAlignment="1"/>
    <xf numFmtId="0" fontId="38" fillId="4" borderId="66" xfId="3" applyNumberFormat="1" applyFont="1" applyFill="1" applyBorder="1" applyAlignment="1" applyProtection="1">
      <alignment horizontal="left" vertical="center" wrapText="1"/>
      <protection locked="0"/>
    </xf>
    <xf numFmtId="0" fontId="1" fillId="0" borderId="66" xfId="3" applyBorder="1" applyAlignment="1" applyProtection="1">
      <alignment horizontal="left" vertical="center" wrapText="1"/>
      <protection locked="0"/>
    </xf>
    <xf numFmtId="0" fontId="38" fillId="4" borderId="67" xfId="3" applyNumberFormat="1" applyFont="1" applyFill="1" applyBorder="1" applyAlignment="1" applyProtection="1">
      <alignment horizontal="left" vertical="center" wrapText="1"/>
      <protection locked="0"/>
    </xf>
    <xf numFmtId="0" fontId="0" fillId="0" borderId="68" xfId="0" applyBorder="1" applyAlignment="1">
      <alignment horizontal="left" vertical="center" wrapText="1"/>
    </xf>
    <xf numFmtId="0" fontId="0" fillId="0" borderId="69" xfId="0" applyBorder="1" applyAlignment="1">
      <alignment horizontal="left" vertical="center" wrapText="1"/>
    </xf>
    <xf numFmtId="0" fontId="38" fillId="4" borderId="67" xfId="3" applyNumberFormat="1" applyFont="1" applyFill="1" applyBorder="1" applyAlignment="1" applyProtection="1">
      <alignment horizontal="right" vertical="center" wrapText="1" indent="1"/>
      <protection locked="0"/>
    </xf>
    <xf numFmtId="0" fontId="0" fillId="0" borderId="69" xfId="0" applyBorder="1" applyAlignment="1">
      <alignment horizontal="right" vertical="center" wrapText="1" indent="1"/>
    </xf>
    <xf numFmtId="164" fontId="44" fillId="4" borderId="67" xfId="3" applyNumberFormat="1" applyFont="1" applyFill="1" applyBorder="1" applyAlignment="1" applyProtection="1">
      <alignment horizontal="center" vertical="center" wrapText="1"/>
    </xf>
    <xf numFmtId="164" fontId="0" fillId="0" borderId="69" xfId="0" applyNumberFormat="1" applyBorder="1" applyAlignment="1">
      <alignment horizontal="center" vertical="center" wrapText="1"/>
    </xf>
    <xf numFmtId="0" fontId="69" fillId="9" borderId="67" xfId="0" applyFont="1" applyFill="1" applyBorder="1" applyAlignment="1" applyProtection="1">
      <alignment horizontal="center" vertical="center" wrapText="1"/>
      <protection locked="0"/>
    </xf>
    <xf numFmtId="0" fontId="0" fillId="0" borderId="68" xfId="0" applyBorder="1" applyAlignment="1"/>
    <xf numFmtId="0" fontId="0" fillId="0" borderId="69" xfId="0" applyBorder="1" applyAlignment="1"/>
    <xf numFmtId="0" fontId="0" fillId="0" borderId="68" xfId="0" applyBorder="1" applyAlignment="1">
      <alignment horizontal="center" vertical="center" wrapText="1"/>
    </xf>
    <xf numFmtId="0" fontId="0" fillId="0" borderId="69" xfId="0" applyBorder="1" applyAlignment="1">
      <alignment horizontal="center" vertical="center" wrapText="1"/>
    </xf>
    <xf numFmtId="0" fontId="38" fillId="4" borderId="67" xfId="3" applyNumberFormat="1" applyFont="1" applyFill="1" applyBorder="1" applyAlignment="1" applyProtection="1">
      <alignment horizontal="left" vertical="top" wrapText="1"/>
      <protection locked="0"/>
    </xf>
    <xf numFmtId="0" fontId="0" fillId="0" borderId="68" xfId="0" applyBorder="1" applyAlignment="1">
      <alignment horizontal="left" vertical="top" wrapText="1"/>
    </xf>
    <xf numFmtId="0" fontId="0" fillId="0" borderId="69" xfId="0" applyBorder="1" applyAlignment="1">
      <alignment horizontal="left" vertical="top" wrapText="1"/>
    </xf>
    <xf numFmtId="0" fontId="68" fillId="8" borderId="66" xfId="3" applyFont="1" applyFill="1" applyBorder="1" applyAlignment="1">
      <alignment horizontal="center"/>
    </xf>
    <xf numFmtId="0" fontId="0" fillId="0" borderId="66" xfId="0" applyBorder="1" applyAlignment="1">
      <alignment horizontal="center"/>
    </xf>
    <xf numFmtId="0" fontId="38" fillId="4" borderId="66" xfId="3" applyNumberFormat="1" applyFont="1" applyFill="1" applyBorder="1" applyAlignment="1" applyProtection="1">
      <alignment horizontal="left" vertical="top" wrapText="1"/>
      <protection locked="0"/>
    </xf>
    <xf numFmtId="0" fontId="1" fillId="0" borderId="66" xfId="3" applyBorder="1" applyAlignment="1" applyProtection="1">
      <alignment horizontal="left" vertical="top" wrapText="1"/>
      <protection locked="0"/>
    </xf>
    <xf numFmtId="0" fontId="69" fillId="9" borderId="66" xfId="0" applyFont="1" applyFill="1" applyBorder="1" applyAlignment="1" applyProtection="1">
      <alignment horizontal="center" vertical="center" wrapText="1"/>
      <protection locked="0"/>
    </xf>
    <xf numFmtId="0" fontId="69" fillId="9" borderId="68" xfId="0" applyFont="1" applyFill="1" applyBorder="1" applyAlignment="1" applyProtection="1">
      <alignment horizontal="center" vertical="center" wrapText="1"/>
      <protection locked="0"/>
    </xf>
    <xf numFmtId="0" fontId="70" fillId="4" borderId="0" xfId="3" applyNumberFormat="1" applyFont="1" applyFill="1" applyBorder="1" applyAlignment="1" applyProtection="1">
      <alignment horizontal="center"/>
    </xf>
    <xf numFmtId="0" fontId="65" fillId="4" borderId="70" xfId="0" applyFont="1" applyFill="1" applyBorder="1" applyAlignment="1" applyProtection="1">
      <alignment horizontal="left" vertical="center" wrapText="1"/>
    </xf>
    <xf numFmtId="0" fontId="0" fillId="0" borderId="0" xfId="0" applyAlignment="1"/>
    <xf numFmtId="0" fontId="59" fillId="10" borderId="0" xfId="3" applyFont="1" applyFill="1" applyBorder="1" applyAlignment="1" applyProtection="1">
      <alignment horizontal="left" vertical="center" wrapText="1"/>
      <protection locked="0"/>
    </xf>
    <xf numFmtId="0" fontId="59" fillId="4" borderId="0" xfId="3" applyFont="1" applyFill="1" applyAlignment="1" applyProtection="1">
      <alignment horizontal="center" wrapText="1"/>
    </xf>
    <xf numFmtId="0" fontId="37" fillId="0" borderId="0" xfId="8" applyFill="1" applyAlignment="1">
      <alignment vertical="center" wrapText="1"/>
    </xf>
    <xf numFmtId="0" fontId="40" fillId="10" borderId="0" xfId="3" applyNumberFormat="1" applyFont="1" applyFill="1" applyBorder="1" applyAlignment="1" applyProtection="1">
      <alignment vertical="center"/>
      <protection locked="0"/>
    </xf>
    <xf numFmtId="14" fontId="38" fillId="10" borderId="0" xfId="3" applyNumberFormat="1" applyFont="1" applyFill="1" applyBorder="1" applyAlignment="1" applyProtection="1">
      <alignment horizontal="left" vertical="center"/>
      <protection locked="0"/>
    </xf>
    <xf numFmtId="0" fontId="38" fillId="10" borderId="0" xfId="3" applyNumberFormat="1" applyFont="1" applyFill="1" applyBorder="1" applyAlignment="1" applyProtection="1">
      <alignment horizontal="left" vertical="center"/>
      <protection locked="0"/>
    </xf>
    <xf numFmtId="0" fontId="37" fillId="4" borderId="0" xfId="3" applyNumberFormat="1" applyFont="1" applyFill="1" applyBorder="1" applyAlignment="1" applyProtection="1">
      <alignment wrapText="1"/>
    </xf>
    <xf numFmtId="0" fontId="37" fillId="0" borderId="0" xfId="3" applyFont="1" applyAlignment="1" applyProtection="1">
      <alignment wrapText="1"/>
    </xf>
    <xf numFmtId="0" fontId="37" fillId="0" borderId="0" xfId="3" applyFont="1" applyAlignment="1" applyProtection="1"/>
    <xf numFmtId="0" fontId="37" fillId="10" borderId="0" xfId="3" applyNumberFormat="1" applyFont="1" applyFill="1" applyBorder="1" applyAlignment="1" applyProtection="1">
      <alignment horizontal="center" vertical="center" wrapText="1"/>
      <protection locked="0"/>
    </xf>
    <xf numFmtId="0" fontId="37" fillId="10" borderId="0" xfId="3" applyFont="1" applyFill="1" applyAlignment="1" applyProtection="1">
      <alignment horizontal="center" vertical="center" wrapText="1"/>
      <protection locked="0"/>
    </xf>
    <xf numFmtId="0" fontId="44" fillId="4" borderId="0" xfId="3" applyNumberFormat="1" applyFont="1" applyFill="1" applyBorder="1" applyAlignment="1" applyProtection="1">
      <alignment horizontal="left" vertical="center" wrapText="1"/>
    </xf>
    <xf numFmtId="0" fontId="59" fillId="0" borderId="0" xfId="3" applyFont="1" applyAlignment="1" applyProtection="1">
      <alignment horizontal="left" vertical="center" wrapText="1"/>
    </xf>
    <xf numFmtId="0" fontId="38" fillId="4" borderId="71" xfId="3" applyNumberFormat="1" applyFont="1" applyFill="1" applyBorder="1" applyAlignment="1" applyProtection="1">
      <alignment horizontal="left" vertical="center"/>
      <protection locked="0"/>
    </xf>
    <xf numFmtId="0" fontId="1" fillId="0" borderId="72" xfId="3" applyBorder="1" applyAlignment="1" applyProtection="1">
      <alignment horizontal="left" vertical="center"/>
      <protection locked="0"/>
    </xf>
    <xf numFmtId="0" fontId="1" fillId="0" borderId="73" xfId="3" applyBorder="1" applyAlignment="1" applyProtection="1">
      <alignment horizontal="left" vertical="center"/>
      <protection locked="0"/>
    </xf>
    <xf numFmtId="0" fontId="38" fillId="4" borderId="74" xfId="3" applyNumberFormat="1" applyFont="1" applyFill="1" applyBorder="1" applyAlignment="1" applyProtection="1">
      <alignment horizontal="left" vertical="center"/>
      <protection locked="0"/>
    </xf>
    <xf numFmtId="0" fontId="1" fillId="0" borderId="75" xfId="3" applyBorder="1" applyAlignment="1" applyProtection="1">
      <alignment horizontal="left" vertical="center"/>
      <protection locked="0"/>
    </xf>
    <xf numFmtId="0" fontId="1" fillId="0" borderId="76" xfId="3" applyBorder="1" applyAlignment="1" applyProtection="1">
      <alignment horizontal="left" vertical="center"/>
      <protection locked="0"/>
    </xf>
    <xf numFmtId="0" fontId="0" fillId="0" borderId="77" xfId="0" applyBorder="1" applyAlignment="1">
      <alignment horizontal="left" vertical="center"/>
    </xf>
    <xf numFmtId="0" fontId="0" fillId="0" borderId="78" xfId="0" applyBorder="1" applyAlignment="1">
      <alignment horizontal="left" vertical="center"/>
    </xf>
    <xf numFmtId="0" fontId="0" fillId="0" borderId="79" xfId="0" applyBorder="1" applyAlignment="1">
      <alignment horizontal="left" vertical="center"/>
    </xf>
    <xf numFmtId="0" fontId="40" fillId="4" borderId="0" xfId="3" applyNumberFormat="1" applyFont="1" applyFill="1" applyBorder="1" applyAlignment="1" applyProtection="1">
      <alignment vertical="center" wrapText="1"/>
    </xf>
    <xf numFmtId="0" fontId="40" fillId="4" borderId="0" xfId="3" applyFont="1" applyFill="1" applyAlignment="1" applyProtection="1">
      <alignment vertical="center"/>
    </xf>
    <xf numFmtId="0" fontId="38" fillId="4" borderId="0" xfId="3" applyNumberFormat="1" applyFont="1" applyFill="1" applyBorder="1" applyAlignment="1" applyProtection="1">
      <alignment horizontal="left" vertical="center" wrapText="1"/>
    </xf>
    <xf numFmtId="0" fontId="37" fillId="0" borderId="0" xfId="3" applyFont="1" applyAlignment="1" applyProtection="1">
      <alignment horizontal="left" vertical="center" wrapText="1"/>
    </xf>
    <xf numFmtId="0" fontId="46" fillId="4" borderId="0" xfId="3" applyFont="1" applyFill="1" applyAlignment="1" applyProtection="1">
      <alignment vertical="top" wrapText="1"/>
    </xf>
    <xf numFmtId="0" fontId="35" fillId="4" borderId="71" xfId="1" applyNumberFormat="1" applyFill="1" applyBorder="1" applyAlignment="1" applyProtection="1">
      <alignment horizontal="left" vertical="center"/>
      <protection locked="0"/>
    </xf>
    <xf numFmtId="0" fontId="38" fillId="4" borderId="0" xfId="3" applyNumberFormat="1" applyFont="1" applyFill="1" applyBorder="1" applyAlignment="1" applyProtection="1">
      <alignment vertical="center"/>
    </xf>
    <xf numFmtId="0" fontId="71" fillId="4" borderId="0" xfId="3" applyNumberFormat="1" applyFont="1" applyFill="1" applyBorder="1" applyAlignment="1" applyProtection="1">
      <alignment horizontal="left" vertical="center" wrapText="1"/>
    </xf>
    <xf numFmtId="0" fontId="71" fillId="4" borderId="0" xfId="3" applyNumberFormat="1" applyFont="1" applyFill="1" applyBorder="1" applyAlignment="1" applyProtection="1">
      <alignment horizontal="left" vertical="center"/>
    </xf>
    <xf numFmtId="0" fontId="64" fillId="4" borderId="0" xfId="3" applyNumberFormat="1" applyFont="1" applyFill="1" applyBorder="1" applyAlignment="1" applyProtection="1">
      <alignment horizontal="left" vertical="center" wrapText="1"/>
    </xf>
    <xf numFmtId="0" fontId="71" fillId="4" borderId="0" xfId="3" applyFont="1" applyFill="1" applyAlignment="1" applyProtection="1">
      <alignment horizontal="left" wrapText="1"/>
    </xf>
    <xf numFmtId="0" fontId="44" fillId="4" borderId="0" xfId="3" applyNumberFormat="1" applyFont="1" applyFill="1" applyBorder="1" applyAlignment="1" applyProtection="1">
      <alignment horizontal="left" vertical="top" wrapText="1"/>
    </xf>
    <xf numFmtId="0" fontId="59" fillId="0" borderId="0" xfId="3" applyFont="1" applyAlignment="1" applyProtection="1">
      <alignment horizontal="left" vertical="top" wrapText="1"/>
    </xf>
    <xf numFmtId="0" fontId="64" fillId="0" borderId="0" xfId="3" applyFont="1" applyAlignment="1">
      <alignment horizontal="left" vertical="center" wrapText="1"/>
    </xf>
    <xf numFmtId="0" fontId="37" fillId="4" borderId="71" xfId="3" applyFont="1" applyFill="1" applyBorder="1" applyAlignment="1" applyProtection="1">
      <alignment horizontal="left" vertical="center" wrapText="1"/>
      <protection locked="0"/>
    </xf>
    <xf numFmtId="0" fontId="1" fillId="0" borderId="72" xfId="3" applyBorder="1" applyAlignment="1" applyProtection="1">
      <alignment horizontal="left" vertical="center" wrapText="1"/>
      <protection locked="0"/>
    </xf>
    <xf numFmtId="0" fontId="1" fillId="0" borderId="73" xfId="3" applyBorder="1" applyAlignment="1" applyProtection="1">
      <alignment horizontal="left" vertical="center" wrapText="1"/>
      <protection locked="0"/>
    </xf>
    <xf numFmtId="0" fontId="37" fillId="0" borderId="0" xfId="3" applyFont="1" applyAlignment="1" applyProtection="1">
      <alignment vertical="center"/>
    </xf>
    <xf numFmtId="0" fontId="44" fillId="4" borderId="71" xfId="3" applyNumberFormat="1" applyFont="1" applyFill="1" applyBorder="1" applyAlignment="1" applyProtection="1">
      <alignment horizontal="left" vertical="center" wrapText="1"/>
      <protection locked="0"/>
    </xf>
    <xf numFmtId="0" fontId="64" fillId="4" borderId="0" xfId="3" applyNumberFormat="1" applyFont="1" applyFill="1" applyBorder="1" applyAlignment="1" applyProtection="1">
      <alignment horizontal="left" vertical="center" wrapText="1" indent="1"/>
    </xf>
    <xf numFmtId="0" fontId="59" fillId="4" borderId="0" xfId="3" applyFont="1" applyFill="1" applyAlignment="1" applyProtection="1">
      <alignment horizontal="left" vertical="center" indent="1"/>
    </xf>
    <xf numFmtId="0" fontId="44" fillId="4" borderId="71" xfId="3" applyNumberFormat="1" applyFont="1" applyFill="1" applyBorder="1" applyAlignment="1" applyProtection="1">
      <alignment horizontal="left" vertical="center"/>
      <protection locked="0"/>
    </xf>
    <xf numFmtId="0" fontId="1" fillId="0" borderId="72" xfId="3" applyBorder="1" applyAlignment="1" applyProtection="1">
      <alignment vertical="center"/>
      <protection locked="0"/>
    </xf>
    <xf numFmtId="0" fontId="1" fillId="0" borderId="73" xfId="3" applyBorder="1" applyAlignment="1" applyProtection="1">
      <alignment vertical="center"/>
      <protection locked="0"/>
    </xf>
    <xf numFmtId="0" fontId="38" fillId="0" borderId="0" xfId="15" applyAlignment="1">
      <alignment horizontal="right" vertical="center" wrapText="1"/>
    </xf>
    <xf numFmtId="0" fontId="38" fillId="0" borderId="64" xfId="15" applyBorder="1" applyAlignment="1">
      <alignment horizontal="right" vertical="center" wrapText="1"/>
    </xf>
    <xf numFmtId="1" fontId="44" fillId="4" borderId="71" xfId="3" applyNumberFormat="1" applyFont="1" applyFill="1" applyBorder="1" applyAlignment="1" applyProtection="1">
      <alignment horizontal="left" vertical="center" wrapText="1"/>
      <protection locked="0"/>
    </xf>
    <xf numFmtId="1" fontId="1" fillId="0" borderId="72" xfId="3" applyNumberFormat="1" applyBorder="1" applyAlignment="1" applyProtection="1">
      <alignment vertical="center"/>
      <protection locked="0"/>
    </xf>
    <xf numFmtId="1" fontId="1" fillId="0" borderId="73" xfId="3" applyNumberFormat="1" applyBorder="1" applyAlignment="1" applyProtection="1">
      <alignment vertical="center"/>
      <protection locked="0"/>
    </xf>
    <xf numFmtId="0" fontId="64" fillId="4" borderId="0" xfId="3" applyNumberFormat="1" applyFont="1" applyFill="1" applyBorder="1" applyAlignment="1" applyProtection="1">
      <alignment horizontal="left" vertical="top" wrapText="1"/>
    </xf>
    <xf numFmtId="0" fontId="64" fillId="0" borderId="0" xfId="3" applyFont="1" applyAlignment="1">
      <alignment horizontal="left" vertical="top" wrapText="1"/>
    </xf>
    <xf numFmtId="0" fontId="37" fillId="4" borderId="71" xfId="3" applyFont="1" applyFill="1" applyBorder="1" applyAlignment="1" applyProtection="1">
      <alignment horizontal="left" vertical="center"/>
      <protection locked="0"/>
    </xf>
    <xf numFmtId="0" fontId="1" fillId="0" borderId="72" xfId="3" applyBorder="1" applyAlignment="1" applyProtection="1">
      <alignment horizontal="left"/>
      <protection locked="0"/>
    </xf>
    <xf numFmtId="0" fontId="1" fillId="0" borderId="73" xfId="3" applyBorder="1" applyAlignment="1" applyProtection="1">
      <alignment horizontal="left"/>
      <protection locked="0"/>
    </xf>
    <xf numFmtId="0" fontId="91" fillId="5" borderId="0" xfId="11" applyFont="1">
      <alignment vertical="center" wrapText="1"/>
    </xf>
    <xf numFmtId="0" fontId="62" fillId="4" borderId="0" xfId="3" applyNumberFormat="1" applyFont="1" applyFill="1" applyBorder="1" applyAlignment="1" applyProtection="1">
      <alignment horizontal="left" vertical="center" wrapText="1"/>
    </xf>
    <xf numFmtId="0" fontId="63" fillId="0" borderId="0" xfId="3" applyFont="1" applyAlignment="1">
      <alignment horizontal="left" vertical="center" wrapText="1"/>
    </xf>
    <xf numFmtId="0" fontId="38" fillId="4" borderId="0" xfId="3" applyNumberFormat="1" applyFont="1" applyFill="1" applyBorder="1" applyAlignment="1" applyProtection="1">
      <alignment horizontal="right" vertical="center" wrapText="1"/>
    </xf>
    <xf numFmtId="0" fontId="37" fillId="0" borderId="0" xfId="3" applyFont="1" applyBorder="1" applyAlignment="1">
      <alignment horizontal="right" vertical="center" wrapText="1"/>
    </xf>
    <xf numFmtId="0" fontId="59" fillId="2" borderId="0" xfId="0" applyFont="1" applyFill="1" applyBorder="1" applyAlignment="1" applyProtection="1">
      <alignment vertical="center" wrapText="1"/>
    </xf>
    <xf numFmtId="0" fontId="59" fillId="0" borderId="0" xfId="0" applyFont="1" applyBorder="1" applyAlignment="1" applyProtection="1">
      <alignment wrapText="1"/>
    </xf>
    <xf numFmtId="49" fontId="61" fillId="4" borderId="80" xfId="3" applyNumberFormat="1" applyFont="1" applyFill="1" applyBorder="1" applyAlignment="1" applyProtection="1">
      <alignment horizontal="left" vertical="center" wrapText="1"/>
    </xf>
    <xf numFmtId="49" fontId="61" fillId="4" borderId="81" xfId="3" applyNumberFormat="1" applyFont="1" applyFill="1" applyBorder="1" applyAlignment="1" applyProtection="1">
      <alignment horizontal="left" vertical="center" wrapText="1"/>
    </xf>
    <xf numFmtId="49" fontId="61" fillId="4" borderId="82" xfId="3" applyNumberFormat="1" applyFont="1" applyFill="1" applyBorder="1" applyAlignment="1" applyProtection="1">
      <alignment horizontal="left" vertical="center" wrapText="1"/>
    </xf>
    <xf numFmtId="0" fontId="61" fillId="4" borderId="80" xfId="3" applyNumberFormat="1" applyFont="1" applyFill="1" applyBorder="1" applyAlignment="1" applyProtection="1">
      <alignment horizontal="left" vertical="center" wrapText="1"/>
    </xf>
    <xf numFmtId="0" fontId="69" fillId="0" borderId="81" xfId="3" applyFont="1" applyBorder="1" applyAlignment="1" applyProtection="1">
      <alignment horizontal="left" vertical="center"/>
    </xf>
    <xf numFmtId="0" fontId="69" fillId="0" borderId="82" xfId="3" applyFont="1" applyBorder="1" applyAlignment="1" applyProtection="1">
      <alignment horizontal="left" vertical="center"/>
    </xf>
    <xf numFmtId="0" fontId="37" fillId="0" borderId="71" xfId="3" applyFont="1" applyBorder="1" applyAlignment="1" applyProtection="1">
      <alignment horizontal="left" vertical="center" wrapText="1"/>
      <protection locked="0"/>
    </xf>
    <xf numFmtId="0" fontId="2" fillId="4" borderId="0" xfId="3" applyNumberFormat="1" applyFont="1" applyFill="1" applyAlignment="1" applyProtection="1">
      <alignment vertical="center" wrapText="1"/>
      <protection locked="0"/>
    </xf>
    <xf numFmtId="0" fontId="1" fillId="4" borderId="0" xfId="3" applyFill="1" applyAlignment="1" applyProtection="1">
      <alignment vertical="center"/>
      <protection locked="0"/>
    </xf>
    <xf numFmtId="0" fontId="53" fillId="2" borderId="0" xfId="0" applyFont="1" applyFill="1" applyAlignment="1">
      <alignment horizontal="left" vertical="center"/>
    </xf>
    <xf numFmtId="0" fontId="61" fillId="4" borderId="93" xfId="3" applyNumberFormat="1" applyFont="1" applyFill="1" applyBorder="1" applyAlignment="1" applyProtection="1">
      <alignment horizontal="left" vertical="center" wrapText="1"/>
    </xf>
    <xf numFmtId="0" fontId="69" fillId="0" borderId="0" xfId="3" applyFont="1" applyBorder="1" applyAlignment="1" applyProtection="1">
      <alignment horizontal="left" vertical="center"/>
    </xf>
    <xf numFmtId="0" fontId="59" fillId="2" borderId="0" xfId="0" applyFont="1" applyFill="1" applyAlignment="1" applyProtection="1">
      <alignment horizontal="center"/>
    </xf>
    <xf numFmtId="0" fontId="59" fillId="2" borderId="0" xfId="0" applyFont="1" applyFill="1" applyAlignment="1" applyProtection="1">
      <alignment horizontal="left"/>
    </xf>
    <xf numFmtId="1" fontId="44" fillId="4" borderId="71" xfId="3" applyNumberFormat="1" applyFont="1" applyFill="1" applyBorder="1" applyAlignment="1" applyProtection="1">
      <alignment horizontal="left" vertical="top" wrapText="1"/>
      <protection locked="0"/>
    </xf>
    <xf numFmtId="1" fontId="1" fillId="0" borderId="72" xfId="3" applyNumberFormat="1" applyBorder="1" applyAlignment="1" applyProtection="1">
      <protection locked="0"/>
    </xf>
    <xf numFmtId="1" fontId="1" fillId="0" borderId="73" xfId="3" applyNumberFormat="1" applyBorder="1" applyAlignment="1" applyProtection="1">
      <protection locked="0"/>
    </xf>
    <xf numFmtId="0" fontId="38" fillId="4" borderId="0" xfId="3" applyNumberFormat="1" applyFont="1" applyFill="1" applyBorder="1" applyAlignment="1" applyProtection="1">
      <alignment horizontal="left" vertical="center"/>
    </xf>
    <xf numFmtId="0" fontId="61" fillId="5" borderId="0" xfId="3" applyNumberFormat="1" applyFont="1" applyFill="1" applyBorder="1" applyAlignment="1" applyProtection="1">
      <alignment horizontal="left" vertical="center" wrapText="1"/>
    </xf>
    <xf numFmtId="0" fontId="37" fillId="5" borderId="0" xfId="3" applyFont="1" applyFill="1" applyAlignment="1" applyProtection="1"/>
    <xf numFmtId="0" fontId="64" fillId="5" borderId="0" xfId="3" applyNumberFormat="1" applyFont="1" applyFill="1" applyBorder="1" applyAlignment="1" applyProtection="1">
      <alignment horizontal="left" vertical="center" wrapText="1"/>
    </xf>
    <xf numFmtId="0" fontId="59" fillId="0" borderId="0" xfId="3" applyFont="1" applyAlignment="1" applyProtection="1"/>
    <xf numFmtId="0" fontId="35" fillId="4" borderId="71" xfId="1" applyNumberFormat="1" applyFill="1" applyBorder="1" applyAlignment="1" applyProtection="1">
      <alignment horizontal="left" vertical="center" wrapText="1"/>
      <protection locked="0"/>
    </xf>
    <xf numFmtId="0" fontId="38" fillId="4" borderId="71" xfId="3" quotePrefix="1" applyNumberFormat="1" applyFont="1" applyFill="1" applyBorder="1" applyAlignment="1" applyProtection="1">
      <alignment horizontal="left" vertical="center" wrapText="1"/>
      <protection locked="0"/>
    </xf>
    <xf numFmtId="0" fontId="37" fillId="0" borderId="0" xfId="3" applyFont="1" applyAlignment="1">
      <alignment vertical="center"/>
    </xf>
    <xf numFmtId="0" fontId="38" fillId="4" borderId="71" xfId="3" applyNumberFormat="1" applyFont="1" applyFill="1" applyBorder="1" applyAlignment="1" applyProtection="1">
      <alignment horizontal="left" vertical="center" wrapText="1"/>
      <protection locked="0"/>
    </xf>
    <xf numFmtId="0" fontId="47" fillId="2" borderId="25" xfId="0" applyFont="1" applyFill="1" applyBorder="1" applyAlignment="1">
      <alignment horizontal="center" vertical="center"/>
    </xf>
    <xf numFmtId="0" fontId="47" fillId="2" borderId="23" xfId="0" applyFont="1" applyFill="1" applyBorder="1" applyAlignment="1">
      <alignment horizontal="center" vertical="center"/>
    </xf>
    <xf numFmtId="0" fontId="74" fillId="2" borderId="49" xfId="0" applyFont="1" applyFill="1" applyBorder="1" applyAlignment="1">
      <alignment vertical="center" wrapText="1"/>
    </xf>
    <xf numFmtId="0" fontId="0" fillId="0" borderId="27" xfId="0" applyBorder="1" applyAlignment="1">
      <alignment vertical="center" wrapText="1"/>
    </xf>
    <xf numFmtId="0" fontId="57" fillId="2" borderId="32" xfId="0" applyFont="1" applyFill="1" applyBorder="1" applyAlignment="1">
      <alignment horizontal="left" wrapText="1"/>
    </xf>
    <xf numFmtId="0" fontId="75" fillId="2" borderId="48" xfId="0" applyFont="1" applyFill="1" applyBorder="1" applyAlignment="1">
      <alignment vertical="center" wrapText="1"/>
    </xf>
    <xf numFmtId="0" fontId="0" fillId="0" borderId="45" xfId="0" applyBorder="1" applyAlignment="1">
      <alignment vertical="center" wrapText="1"/>
    </xf>
    <xf numFmtId="0" fontId="72" fillId="2" borderId="46" xfId="0" applyFont="1" applyFill="1" applyBorder="1" applyAlignment="1">
      <alignment vertical="center" wrapText="1"/>
    </xf>
    <xf numFmtId="0" fontId="0" fillId="0" borderId="23" xfId="0" applyBorder="1" applyAlignment="1">
      <alignment vertical="center" wrapText="1"/>
    </xf>
    <xf numFmtId="0" fontId="72" fillId="2" borderId="47" xfId="0" applyFont="1" applyFill="1" applyBorder="1" applyAlignment="1">
      <alignment vertical="center" wrapText="1"/>
    </xf>
    <xf numFmtId="0" fontId="0" fillId="0" borderId="9" xfId="0" applyBorder="1" applyAlignment="1">
      <alignment vertical="center" wrapText="1"/>
    </xf>
    <xf numFmtId="0" fontId="73" fillId="2" borderId="48" xfId="0" applyFont="1" applyFill="1" applyBorder="1" applyAlignment="1">
      <alignment vertical="center" wrapText="1"/>
    </xf>
    <xf numFmtId="0" fontId="52" fillId="2" borderId="47" xfId="0" applyFont="1" applyFill="1" applyBorder="1" applyAlignment="1">
      <alignment vertical="center" wrapText="1"/>
    </xf>
    <xf numFmtId="0" fontId="52" fillId="2" borderId="46" xfId="0" applyFont="1" applyFill="1" applyBorder="1" applyAlignment="1">
      <alignment vertical="center" wrapText="1"/>
    </xf>
    <xf numFmtId="0" fontId="53" fillId="2" borderId="46" xfId="0" applyFont="1" applyFill="1" applyBorder="1" applyAlignment="1">
      <alignment horizontal="left" vertical="center" wrapText="1"/>
    </xf>
    <xf numFmtId="0" fontId="0" fillId="0" borderId="23" xfId="0" applyBorder="1" applyAlignment="1">
      <alignment horizontal="left" vertical="center" wrapText="1"/>
    </xf>
    <xf numFmtId="0" fontId="0" fillId="0" borderId="43" xfId="0" applyBorder="1" applyAlignment="1">
      <alignment horizontal="left" vertical="center" wrapText="1"/>
    </xf>
    <xf numFmtId="0" fontId="52" fillId="2" borderId="47" xfId="0" applyFont="1" applyFill="1" applyBorder="1" applyAlignment="1">
      <alignment horizontal="left" vertical="center" wrapText="1"/>
    </xf>
    <xf numFmtId="0" fontId="0" fillId="0" borderId="9" xfId="0" applyBorder="1" applyAlignment="1">
      <alignment horizontal="left" vertical="center" wrapText="1"/>
    </xf>
    <xf numFmtId="0" fontId="0" fillId="0" borderId="50" xfId="0" applyBorder="1" applyAlignment="1">
      <alignment horizontal="left" vertical="center" wrapText="1"/>
    </xf>
    <xf numFmtId="0" fontId="0" fillId="0" borderId="50" xfId="0" applyBorder="1" applyAlignment="1">
      <alignment vertical="center" wrapText="1"/>
    </xf>
    <xf numFmtId="0" fontId="0" fillId="0" borderId="38" xfId="0" applyBorder="1" applyAlignment="1">
      <alignment vertical="center" wrapText="1"/>
    </xf>
    <xf numFmtId="0" fontId="11" fillId="11" borderId="0" xfId="0" applyFont="1" applyFill="1" applyBorder="1" applyAlignment="1">
      <alignment horizontal="center" vertical="center"/>
    </xf>
    <xf numFmtId="0" fontId="53" fillId="2" borderId="5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35" xfId="0" applyBorder="1" applyAlignment="1">
      <alignment horizontal="center" vertical="center" wrapText="1"/>
    </xf>
    <xf numFmtId="0" fontId="53" fillId="2" borderId="52" xfId="0" applyFont="1" applyFill="1" applyBorder="1" applyAlignment="1">
      <alignment horizontal="center"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53" fillId="2" borderId="53"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47" fillId="2" borderId="43" xfId="0" applyFont="1" applyFill="1" applyBorder="1" applyAlignment="1">
      <alignment horizontal="center" vertical="center"/>
    </xf>
    <xf numFmtId="165" fontId="47" fillId="2" borderId="40" xfId="0" applyNumberFormat="1" applyFont="1" applyFill="1" applyBorder="1" applyAlignment="1">
      <alignment horizontal="center" vertical="center" wrapText="1"/>
    </xf>
    <xf numFmtId="0" fontId="47" fillId="2" borderId="5" xfId="0" applyFont="1" applyFill="1" applyBorder="1" applyAlignment="1">
      <alignment horizontal="left" vertical="top" wrapText="1"/>
    </xf>
    <xf numFmtId="0" fontId="50" fillId="2" borderId="18" xfId="0" applyFont="1" applyFill="1" applyBorder="1" applyAlignment="1">
      <alignment horizontal="left" vertical="top" wrapText="1"/>
    </xf>
    <xf numFmtId="0" fontId="77" fillId="4" borderId="70" xfId="0" applyFont="1" applyFill="1" applyBorder="1" applyAlignment="1" applyProtection="1">
      <alignment horizontal="left" vertical="center" wrapText="1"/>
    </xf>
    <xf numFmtId="49" fontId="53" fillId="2" borderId="21" xfId="0" applyNumberFormat="1" applyFont="1" applyFill="1" applyBorder="1" applyAlignment="1">
      <alignment horizontal="left" vertical="center"/>
    </xf>
    <xf numFmtId="49" fontId="0" fillId="0" borderId="9" xfId="0" applyNumberFormat="1" applyBorder="1" applyAlignment="1">
      <alignment horizontal="left" vertical="center"/>
    </xf>
    <xf numFmtId="49" fontId="0" fillId="0" borderId="50" xfId="0" applyNumberFormat="1" applyBorder="1" applyAlignment="1">
      <alignment horizontal="left" vertical="center"/>
    </xf>
    <xf numFmtId="0" fontId="53" fillId="2" borderId="21" xfId="0" applyFont="1" applyFill="1" applyBorder="1" applyAlignment="1">
      <alignment horizontal="left" vertical="center"/>
    </xf>
    <xf numFmtId="0" fontId="0" fillId="0" borderId="9" xfId="0" applyBorder="1" applyAlignment="1">
      <alignment horizontal="left" vertical="center"/>
    </xf>
    <xf numFmtId="0" fontId="0" fillId="0" borderId="50" xfId="0" applyBorder="1" applyAlignment="1">
      <alignment horizontal="left" vertical="center"/>
    </xf>
    <xf numFmtId="0" fontId="2" fillId="4" borderId="31" xfId="3" applyFont="1" applyFill="1" applyBorder="1" applyAlignment="1">
      <alignment horizontal="left" vertical="center" wrapText="1"/>
    </xf>
    <xf numFmtId="0" fontId="16" fillId="4" borderId="32" xfId="3" applyFont="1" applyFill="1" applyBorder="1" applyAlignment="1">
      <alignment horizontal="left" vertical="center" wrapText="1"/>
    </xf>
    <xf numFmtId="0" fontId="16" fillId="4" borderId="20" xfId="3" applyFont="1" applyFill="1" applyBorder="1" applyAlignment="1">
      <alignment horizontal="left" vertical="center" wrapText="1"/>
    </xf>
    <xf numFmtId="0" fontId="16" fillId="4" borderId="19" xfId="3" applyFont="1" applyFill="1" applyBorder="1" applyAlignment="1">
      <alignment horizontal="left" vertical="center" wrapText="1"/>
    </xf>
    <xf numFmtId="0" fontId="23" fillId="4" borderId="0" xfId="3" applyFont="1" applyFill="1" applyBorder="1" applyAlignment="1">
      <alignment horizontal="left" vertical="top" wrapText="1"/>
    </xf>
    <xf numFmtId="0" fontId="1" fillId="4" borderId="0" xfId="3" applyFill="1" applyAlignment="1"/>
    <xf numFmtId="0" fontId="27" fillId="4" borderId="97" xfId="3" applyFont="1" applyFill="1" applyBorder="1" applyAlignment="1">
      <alignment horizontal="left" vertical="center" wrapText="1"/>
    </xf>
    <xf numFmtId="0" fontId="1" fillId="4" borderId="99" xfId="3" applyFill="1" applyBorder="1" applyAlignment="1">
      <alignment horizontal="left" vertical="center" wrapText="1"/>
    </xf>
    <xf numFmtId="0" fontId="1" fillId="4" borderId="101" xfId="3" applyFill="1" applyBorder="1" applyAlignment="1">
      <alignment horizontal="left" vertical="center" wrapText="1"/>
    </xf>
    <xf numFmtId="0" fontId="22" fillId="4" borderId="16" xfId="3" applyFont="1" applyFill="1" applyBorder="1" applyAlignment="1">
      <alignment horizontal="left" vertical="center" wrapText="1"/>
    </xf>
    <xf numFmtId="0" fontId="22" fillId="4" borderId="17" xfId="3" applyFont="1" applyFill="1" applyBorder="1" applyAlignment="1">
      <alignment horizontal="left" vertical="center" wrapText="1"/>
    </xf>
    <xf numFmtId="0" fontId="22" fillId="4" borderId="25" xfId="3" applyFont="1" applyFill="1" applyBorder="1" applyAlignment="1">
      <alignment horizontal="left" vertical="center" wrapText="1"/>
    </xf>
    <xf numFmtId="0" fontId="22" fillId="4" borderId="43" xfId="3" applyFont="1" applyFill="1" applyBorder="1" applyAlignment="1">
      <alignment horizontal="left" vertical="center" wrapText="1"/>
    </xf>
    <xf numFmtId="0" fontId="96" fillId="9" borderId="0" xfId="3" applyFont="1" applyFill="1" applyBorder="1" applyAlignment="1">
      <alignment horizontal="center" vertical="center"/>
    </xf>
    <xf numFmtId="0" fontId="83" fillId="9" borderId="0" xfId="3" applyFont="1" applyFill="1" applyAlignment="1"/>
    <xf numFmtId="0" fontId="22" fillId="4" borderId="31" xfId="3" applyFont="1" applyFill="1" applyBorder="1" applyAlignment="1">
      <alignment horizontal="left" vertical="center" wrapText="1"/>
    </xf>
    <xf numFmtId="0" fontId="22" fillId="4" borderId="2" xfId="3" applyFont="1" applyFill="1" applyBorder="1" applyAlignment="1">
      <alignment horizontal="left" vertical="center" wrapText="1"/>
    </xf>
    <xf numFmtId="0" fontId="27" fillId="4" borderId="8" xfId="3" applyFont="1" applyFill="1" applyBorder="1" applyAlignment="1">
      <alignment horizontal="left" vertical="center" wrapText="1"/>
    </xf>
    <xf numFmtId="0" fontId="98" fillId="4" borderId="34" xfId="3" applyFont="1" applyFill="1" applyBorder="1" applyAlignment="1">
      <alignment horizontal="left" vertical="center" wrapText="1"/>
    </xf>
    <xf numFmtId="0" fontId="16" fillId="4" borderId="0"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98" fillId="2" borderId="0" xfId="3" applyFont="1" applyFill="1" applyBorder="1" applyAlignment="1">
      <alignment horizontal="left" vertical="center" wrapText="1"/>
    </xf>
    <xf numFmtId="0" fontId="26" fillId="4" borderId="0" xfId="3" applyFont="1" applyFill="1" applyBorder="1" applyAlignment="1">
      <alignment horizontal="left" vertical="center" wrapText="1"/>
    </xf>
    <xf numFmtId="0" fontId="15" fillId="4" borderId="0" xfId="3" applyFont="1" applyFill="1" applyBorder="1" applyAlignment="1">
      <alignment horizontal="left" vertical="center" wrapText="1"/>
    </xf>
    <xf numFmtId="0" fontId="2" fillId="2" borderId="104" xfId="3" quotePrefix="1" applyFont="1" applyFill="1" applyBorder="1" applyAlignment="1">
      <alignment horizontal="left" vertical="center" wrapText="1"/>
    </xf>
    <xf numFmtId="0" fontId="2" fillId="2" borderId="37" xfId="3" quotePrefix="1" applyFont="1" applyFill="1" applyBorder="1" applyAlignment="1">
      <alignment horizontal="left" vertical="center" wrapText="1"/>
    </xf>
    <xf numFmtId="0" fontId="2" fillId="2" borderId="108" xfId="3" quotePrefix="1" applyFont="1" applyFill="1" applyBorder="1" applyAlignment="1">
      <alignment horizontal="left" vertical="center" wrapText="1"/>
    </xf>
    <xf numFmtId="0" fontId="2" fillId="2" borderId="58" xfId="3" quotePrefix="1" applyFont="1" applyFill="1" applyBorder="1" applyAlignment="1">
      <alignment horizontal="left" vertical="center" wrapText="1"/>
    </xf>
    <xf numFmtId="0" fontId="2" fillId="2" borderId="21" xfId="3" applyFont="1" applyFill="1" applyBorder="1" applyAlignment="1">
      <alignment horizontal="left" vertical="center" wrapText="1"/>
    </xf>
    <xf numFmtId="0" fontId="2" fillId="2" borderId="50" xfId="3" applyFont="1" applyFill="1" applyBorder="1" applyAlignment="1">
      <alignment horizontal="left" vertical="center" wrapText="1"/>
    </xf>
    <xf numFmtId="0" fontId="22" fillId="2" borderId="21" xfId="3" applyFont="1" applyFill="1" applyBorder="1" applyAlignment="1">
      <alignment horizontal="left" vertical="center" wrapText="1"/>
    </xf>
    <xf numFmtId="0" fontId="14" fillId="2" borderId="0" xfId="3" applyFont="1" applyFill="1" applyBorder="1" applyAlignment="1">
      <alignment horizontal="left" vertical="center"/>
    </xf>
    <xf numFmtId="0" fontId="8" fillId="4" borderId="0" xfId="3" applyFont="1" applyFill="1" applyBorder="1" applyAlignment="1">
      <alignment horizontal="left" vertical="center" wrapText="1"/>
    </xf>
    <xf numFmtId="0" fontId="11" fillId="4" borderId="0" xfId="3" applyFont="1" applyFill="1" applyBorder="1" applyAlignment="1">
      <alignment horizontal="center" vertical="center"/>
    </xf>
    <xf numFmtId="0" fontId="2" fillId="2" borderId="105" xfId="3" quotePrefix="1" applyFont="1" applyFill="1" applyBorder="1" applyAlignment="1">
      <alignment horizontal="left" vertical="center" wrapText="1"/>
    </xf>
    <xf numFmtId="0" fontId="2" fillId="2" borderId="57" xfId="3" quotePrefix="1" applyFont="1" applyFill="1" applyBorder="1" applyAlignment="1">
      <alignment horizontal="left" vertical="center" wrapText="1"/>
    </xf>
    <xf numFmtId="0" fontId="2" fillId="2" borderId="20" xfId="3" quotePrefix="1" applyFont="1" applyFill="1" applyBorder="1" applyAlignment="1">
      <alignment horizontal="left" vertical="center" wrapText="1"/>
    </xf>
    <xf numFmtId="0" fontId="2" fillId="2" borderId="35" xfId="3" quotePrefix="1" applyFont="1" applyFill="1" applyBorder="1" applyAlignment="1">
      <alignment horizontal="left" vertical="center" wrapText="1"/>
    </xf>
    <xf numFmtId="0" fontId="2" fillId="2" borderId="8" xfId="3" quotePrefix="1" applyFont="1" applyFill="1" applyBorder="1" applyAlignment="1">
      <alignment horizontal="left" vertical="center" wrapText="1"/>
    </xf>
    <xf numFmtId="0" fontId="2" fillId="2" borderId="34" xfId="3" quotePrefix="1" applyFont="1" applyFill="1" applyBorder="1" applyAlignment="1">
      <alignment horizontal="left" vertical="center" wrapText="1"/>
    </xf>
    <xf numFmtId="0" fontId="22" fillId="2" borderId="11" xfId="3" applyFont="1" applyFill="1" applyBorder="1" applyAlignment="1">
      <alignment horizontal="left" vertical="center" wrapText="1"/>
    </xf>
    <xf numFmtId="0" fontId="22" fillId="2" borderId="38" xfId="3" applyFont="1" applyFill="1" applyBorder="1" applyAlignment="1">
      <alignment horizontal="left" vertical="center" wrapText="1"/>
    </xf>
    <xf numFmtId="0" fontId="2" fillId="2" borderId="37" xfId="3" applyFont="1" applyFill="1" applyBorder="1" applyAlignment="1">
      <alignment horizontal="left" vertical="center" wrapText="1"/>
    </xf>
    <xf numFmtId="0" fontId="2" fillId="2" borderId="106" xfId="3" quotePrefix="1" applyFont="1" applyFill="1" applyBorder="1" applyAlignment="1">
      <alignment horizontal="left" vertical="center" wrapText="1"/>
    </xf>
    <xf numFmtId="0" fontId="2" fillId="2" borderId="59" xfId="3" quotePrefix="1" applyFont="1" applyFill="1" applyBorder="1" applyAlignment="1">
      <alignment horizontal="left" vertical="center" wrapText="1"/>
    </xf>
    <xf numFmtId="0" fontId="27" fillId="4" borderId="6" xfId="3" applyFont="1" applyFill="1" applyBorder="1" applyAlignment="1">
      <alignment horizontal="left" vertical="center" wrapText="1"/>
    </xf>
    <xf numFmtId="0" fontId="27" fillId="2" borderId="33" xfId="3" applyFont="1" applyFill="1" applyBorder="1" applyAlignment="1">
      <alignment horizontal="left" vertical="center" wrapText="1"/>
    </xf>
    <xf numFmtId="0" fontId="27" fillId="2" borderId="34" xfId="3" applyFont="1" applyFill="1" applyBorder="1" applyAlignment="1">
      <alignment horizontal="left" vertical="center" wrapText="1"/>
    </xf>
    <xf numFmtId="0" fontId="16" fillId="2" borderId="31" xfId="3" applyFont="1" applyFill="1" applyBorder="1" applyAlignment="1">
      <alignment horizontal="left" vertical="center" wrapText="1"/>
    </xf>
    <xf numFmtId="0" fontId="16" fillId="2" borderId="2" xfId="3" applyFont="1" applyFill="1" applyBorder="1" applyAlignment="1">
      <alignment horizontal="left" vertical="center" wrapText="1"/>
    </xf>
    <xf numFmtId="0" fontId="16" fillId="2" borderId="104" xfId="3" applyFont="1" applyFill="1" applyBorder="1" applyAlignment="1">
      <alignment horizontal="left" vertical="center" wrapText="1"/>
    </xf>
    <xf numFmtId="0" fontId="16" fillId="2" borderId="37" xfId="3" applyFont="1" applyFill="1" applyBorder="1" applyAlignment="1">
      <alignment horizontal="left" vertical="center" wrapText="1"/>
    </xf>
    <xf numFmtId="0" fontId="2" fillId="2" borderId="20" xfId="3" applyFont="1" applyFill="1" applyBorder="1" applyAlignment="1">
      <alignment horizontal="left" vertical="center" wrapText="1"/>
    </xf>
    <xf numFmtId="0" fontId="2" fillId="2" borderId="35" xfId="3" applyFont="1" applyFill="1" applyBorder="1" applyAlignment="1">
      <alignment horizontal="left" vertical="center" wrapText="1"/>
    </xf>
    <xf numFmtId="0" fontId="2" fillId="2" borderId="6" xfId="3" quotePrefix="1" applyFont="1" applyFill="1" applyBorder="1" applyAlignment="1">
      <alignment horizontal="left" vertical="center" wrapText="1"/>
    </xf>
    <xf numFmtId="0" fontId="2" fillId="2" borderId="33" xfId="3" quotePrefix="1" applyFont="1" applyFill="1" applyBorder="1" applyAlignment="1">
      <alignment horizontal="left" vertical="center" wrapText="1"/>
    </xf>
    <xf numFmtId="0" fontId="101" fillId="2" borderId="6" xfId="3" applyFont="1" applyFill="1" applyBorder="1" applyAlignment="1">
      <alignment horizontal="left" vertical="center" wrapText="1"/>
    </xf>
    <xf numFmtId="0" fontId="101" fillId="2" borderId="33" xfId="3" applyFont="1" applyFill="1" applyBorder="1" applyAlignment="1">
      <alignment horizontal="left" vertical="center" wrapText="1"/>
    </xf>
    <xf numFmtId="0" fontId="101" fillId="2" borderId="8" xfId="3" applyFont="1" applyFill="1" applyBorder="1" applyAlignment="1">
      <alignment horizontal="left" vertical="center" wrapText="1"/>
    </xf>
    <xf numFmtId="0" fontId="101" fillId="2" borderId="34" xfId="3" applyFont="1" applyFill="1" applyBorder="1" applyAlignment="1">
      <alignment horizontal="left" vertical="center" wrapText="1"/>
    </xf>
    <xf numFmtId="0" fontId="22" fillId="2" borderId="50" xfId="3" applyFont="1" applyFill="1" applyBorder="1" applyAlignment="1">
      <alignment horizontal="left" vertical="center" wrapText="1"/>
    </xf>
    <xf numFmtId="0" fontId="4" fillId="2" borderId="0" xfId="3" applyFont="1" applyFill="1" applyBorder="1" applyAlignment="1">
      <alignment horizontal="left" vertical="top" wrapText="1"/>
    </xf>
    <xf numFmtId="0" fontId="83" fillId="9" borderId="0" xfId="28" applyFont="1" applyFill="1" applyAlignment="1">
      <alignment vertical="center"/>
    </xf>
    <xf numFmtId="0" fontId="26" fillId="2" borderId="0" xfId="3" applyFont="1" applyFill="1" applyBorder="1" applyAlignment="1">
      <alignment horizontal="center" vertical="center" wrapText="1"/>
    </xf>
    <xf numFmtId="0" fontId="22" fillId="2" borderId="29" xfId="3" applyFont="1" applyFill="1" applyBorder="1" applyAlignment="1">
      <alignment horizontal="left" vertical="center" wrapText="1"/>
    </xf>
    <xf numFmtId="0" fontId="22" fillId="2" borderId="42" xfId="3" applyFont="1" applyFill="1" applyBorder="1" applyAlignment="1">
      <alignment horizontal="left" vertical="center" wrapText="1"/>
    </xf>
    <xf numFmtId="0" fontId="14" fillId="2" borderId="0" xfId="3" applyFont="1" applyFill="1" applyBorder="1" applyAlignment="1">
      <alignment horizontal="left" vertical="top" wrapText="1"/>
    </xf>
    <xf numFmtId="0" fontId="23" fillId="2" borderId="0" xfId="3" applyFont="1" applyFill="1" applyAlignment="1">
      <alignment horizontal="justify" vertical="top" wrapText="1"/>
    </xf>
    <xf numFmtId="0" fontId="16" fillId="2" borderId="21" xfId="3" applyFont="1" applyFill="1" applyBorder="1" applyAlignment="1">
      <alignment horizontal="left" vertical="center" wrapText="1"/>
    </xf>
    <xf numFmtId="0" fontId="16" fillId="2" borderId="50" xfId="3" applyFont="1" applyFill="1" applyBorder="1" applyAlignment="1">
      <alignment horizontal="left" vertical="center" wrapText="1"/>
    </xf>
    <xf numFmtId="0" fontId="16" fillId="2" borderId="96" xfId="3" applyFont="1" applyFill="1" applyBorder="1" applyAlignment="1">
      <alignment horizontal="left" vertical="center"/>
    </xf>
    <xf numFmtId="0" fontId="16" fillId="2" borderId="13" xfId="3" applyFont="1" applyFill="1" applyBorder="1" applyAlignment="1">
      <alignment horizontal="left" vertical="center"/>
    </xf>
    <xf numFmtId="0" fontId="96" fillId="2" borderId="0" xfId="3" applyFont="1" applyFill="1" applyAlignment="1">
      <alignment horizontal="left"/>
    </xf>
    <xf numFmtId="0" fontId="15" fillId="2" borderId="0" xfId="3" applyFont="1" applyFill="1" applyBorder="1" applyAlignment="1">
      <alignment horizontal="center" vertical="center" wrapText="1"/>
    </xf>
    <xf numFmtId="0" fontId="103" fillId="2" borderId="11" xfId="3" applyFont="1" applyFill="1" applyBorder="1" applyAlignment="1">
      <alignment horizontal="left" vertical="center" wrapText="1"/>
    </xf>
    <xf numFmtId="0" fontId="103" fillId="2" borderId="38" xfId="3" applyFont="1" applyFill="1" applyBorder="1" applyAlignment="1">
      <alignment horizontal="left" vertical="center" wrapText="1"/>
    </xf>
    <xf numFmtId="0" fontId="103" fillId="2" borderId="45" xfId="3" applyFont="1" applyFill="1" applyBorder="1" applyAlignment="1">
      <alignment horizontal="left" vertical="center" wrapText="1"/>
    </xf>
    <xf numFmtId="0" fontId="16" fillId="2" borderId="25" xfId="3" applyFont="1" applyFill="1" applyBorder="1" applyAlignment="1">
      <alignment horizontal="left" vertical="center" wrapText="1"/>
    </xf>
    <xf numFmtId="0" fontId="16" fillId="2" borderId="43" xfId="3" applyFont="1" applyFill="1" applyBorder="1" applyAlignment="1">
      <alignment horizontal="left" vertical="center" wrapText="1"/>
    </xf>
    <xf numFmtId="0" fontId="93" fillId="0" borderId="1" xfId="0" applyFont="1" applyBorder="1" applyAlignment="1">
      <alignment horizontal="center" vertical="center"/>
    </xf>
    <xf numFmtId="0" fontId="88" fillId="4" borderId="94" xfId="0" applyFont="1" applyFill="1" applyBorder="1" applyAlignment="1">
      <alignment horizontal="left" vertical="center" wrapText="1"/>
    </xf>
    <xf numFmtId="0" fontId="88" fillId="4" borderId="1" xfId="0" applyFont="1" applyFill="1" applyBorder="1" applyAlignment="1">
      <alignment horizontal="left" vertical="center" wrapText="1"/>
    </xf>
    <xf numFmtId="0" fontId="88" fillId="4" borderId="46" xfId="0" applyFont="1" applyFill="1" applyBorder="1" applyAlignment="1">
      <alignment horizontal="left" vertical="center" wrapText="1"/>
    </xf>
    <xf numFmtId="0" fontId="88" fillId="4" borderId="43" xfId="0" applyFont="1" applyFill="1" applyBorder="1" applyAlignment="1">
      <alignment horizontal="left" vertical="center" wrapText="1"/>
    </xf>
    <xf numFmtId="0" fontId="86" fillId="13" borderId="0" xfId="0" applyFont="1" applyFill="1" applyAlignment="1">
      <alignment horizontal="center" vertical="center" wrapText="1"/>
    </xf>
    <xf numFmtId="0" fontId="93" fillId="0" borderId="24" xfId="0" applyFont="1" applyBorder="1" applyAlignment="1">
      <alignment horizontal="center" vertical="center"/>
    </xf>
    <xf numFmtId="167" fontId="93" fillId="0" borderId="21" xfId="0" applyNumberFormat="1" applyFont="1" applyBorder="1" applyAlignment="1">
      <alignment horizontal="center" vertical="center"/>
    </xf>
    <xf numFmtId="167" fontId="93" fillId="0" borderId="44" xfId="0" applyNumberFormat="1" applyFont="1" applyBorder="1" applyAlignment="1">
      <alignment horizontal="center" vertical="center"/>
    </xf>
    <xf numFmtId="167" fontId="94" fillId="0" borderId="21" xfId="0" applyNumberFormat="1" applyFont="1" applyBorder="1" applyAlignment="1">
      <alignment horizontal="center" vertical="center"/>
    </xf>
    <xf numFmtId="167" fontId="94" fillId="0" borderId="44" xfId="0" applyNumberFormat="1" applyFont="1" applyBorder="1" applyAlignment="1">
      <alignment horizontal="center" vertical="center"/>
    </xf>
    <xf numFmtId="3" fontId="87" fillId="4" borderId="94" xfId="0" applyNumberFormat="1" applyFont="1" applyFill="1" applyBorder="1" applyAlignment="1">
      <alignment horizontal="right" vertical="center" wrapText="1"/>
    </xf>
    <xf numFmtId="3" fontId="87" fillId="4" borderId="1" xfId="0" applyNumberFormat="1" applyFont="1" applyFill="1" applyBorder="1" applyAlignment="1">
      <alignment horizontal="right" vertical="center" wrapText="1"/>
    </xf>
    <xf numFmtId="0" fontId="65" fillId="4" borderId="83" xfId="0" applyFont="1" applyFill="1" applyBorder="1" applyAlignment="1" applyProtection="1">
      <alignment horizontal="left" vertical="center" wrapText="1"/>
    </xf>
    <xf numFmtId="0" fontId="65" fillId="4" borderId="0" xfId="0" applyFont="1" applyFill="1" applyBorder="1" applyAlignment="1" applyProtection="1">
      <alignment horizontal="left" vertical="center" wrapText="1"/>
    </xf>
    <xf numFmtId="0" fontId="4" fillId="2" borderId="0" xfId="0" applyFont="1" applyFill="1" applyBorder="1" applyAlignment="1">
      <alignment horizontal="left" vertical="top" wrapText="1"/>
    </xf>
    <xf numFmtId="0" fontId="53" fillId="2" borderId="0" xfId="0" applyFont="1" applyFill="1" applyBorder="1" applyAlignment="1">
      <alignment horizontal="left" vertical="center"/>
    </xf>
    <xf numFmtId="0" fontId="0" fillId="0" borderId="0" xfId="0" applyBorder="1" applyAlignment="1">
      <alignment horizontal="left" vertical="center"/>
    </xf>
    <xf numFmtId="0" fontId="89" fillId="0" borderId="0" xfId="0" applyFont="1" applyAlignment="1">
      <alignment horizontal="center" wrapText="1"/>
    </xf>
    <xf numFmtId="0" fontId="90" fillId="0" borderId="0" xfId="0" applyFont="1" applyAlignment="1">
      <alignment horizontal="center"/>
    </xf>
    <xf numFmtId="0" fontId="88" fillId="4" borderId="0" xfId="0" applyFont="1" applyFill="1" applyAlignment="1">
      <alignment horizontal="left" vertical="center" wrapText="1"/>
    </xf>
    <xf numFmtId="0" fontId="88" fillId="0" borderId="0" xfId="0" applyFont="1" applyAlignment="1">
      <alignment horizontal="right"/>
    </xf>
    <xf numFmtId="0" fontId="96" fillId="0" borderId="0" xfId="0" applyFont="1" applyAlignment="1">
      <alignment horizontal="left" vertical="center" wrapText="1" indent="1"/>
    </xf>
    <xf numFmtId="0" fontId="95" fillId="0" borderId="95" xfId="0" applyFont="1" applyBorder="1" applyAlignment="1">
      <alignment horizontal="center" vertical="center"/>
    </xf>
    <xf numFmtId="0" fontId="95" fillId="0" borderId="10" xfId="0" applyFont="1" applyBorder="1" applyAlignment="1">
      <alignment horizontal="center" vertical="center"/>
    </xf>
    <xf numFmtId="0" fontId="95" fillId="0" borderId="39" xfId="0" applyFont="1" applyBorder="1" applyAlignment="1">
      <alignment horizontal="center" vertical="center"/>
    </xf>
  </cellXfs>
  <cellStyles count="29">
    <cellStyle name="Lien hypertexte 2" xfId="1"/>
    <cellStyle name="Milliers" xfId="2" builtinId="3"/>
    <cellStyle name="Milliers 2" xfId="25"/>
    <cellStyle name="Milliers 3" xfId="27"/>
    <cellStyle name="Normal" xfId="0" builtinId="0"/>
    <cellStyle name="Normal 2" xfId="3"/>
    <cellStyle name="Normal 3" xfId="4"/>
    <cellStyle name="Normal 3 2" xfId="26"/>
    <cellStyle name="Normal 4" xfId="28"/>
    <cellStyle name="p wg 10c" xfId="5"/>
    <cellStyle name="p wg 10c 2" xfId="6"/>
    <cellStyle name="Style 1" xfId="7"/>
    <cellStyle name="Style 1 2" xfId="8"/>
    <cellStyle name="Style 10" xfId="23"/>
    <cellStyle name="Style 11" xfId="9"/>
    <cellStyle name="Style 11 2" xfId="24"/>
    <cellStyle name="Style 150" xfId="10"/>
    <cellStyle name="Style 2" xfId="11"/>
    <cellStyle name="Style 3" xfId="12"/>
    <cellStyle name="Style 3 centré" xfId="13"/>
    <cellStyle name="Style 4" xfId="14"/>
    <cellStyle name="Style 5" xfId="15"/>
    <cellStyle name="Style 6" xfId="16"/>
    <cellStyle name="Style 7" xfId="17"/>
    <cellStyle name="Style 8" xfId="18"/>
    <cellStyle name="Style 9" xfId="19"/>
    <cellStyle name="tab4" xfId="20"/>
    <cellStyle name="tableau 6" xfId="21"/>
    <cellStyle name="vrai pour tableau" xfId="22"/>
  </cellStyles>
  <dxfs count="1">
    <dxf>
      <fill>
        <patternFill>
          <bgColor rgb="FFFF0000"/>
        </patternFill>
      </fill>
    </dxf>
  </dxfs>
  <tableStyles count="0" defaultTableStyle="TableStyleMedium2" defaultPivotStyle="PivotStyleLight16"/>
  <colors>
    <mruColors>
      <color rgb="FF786E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752475</xdr:colOff>
      <xdr:row>3</xdr:row>
      <xdr:rowOff>30692</xdr:rowOff>
    </xdr:from>
    <xdr:ext cx="8402108" cy="826558"/>
    <xdr:sp macro="" textlink="">
      <xdr:nvSpPr>
        <xdr:cNvPr id="2" name="ZoneTexte 1"/>
        <xdr:cNvSpPr txBox="1"/>
      </xdr:nvSpPr>
      <xdr:spPr>
        <a:xfrm>
          <a:off x="247650" y="678392"/>
          <a:ext cx="8402108" cy="826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eaLnBrk="1" fontAlgn="auto" latinLnBrk="0" hangingPunct="1"/>
          <a:r>
            <a:rPr lang="fr-FR" sz="1000" u="none">
              <a:solidFill>
                <a:srgbClr val="7A6E67"/>
              </a:solidFill>
              <a:latin typeface="Arial Unicode MS" pitchFamily="34" charset="-128"/>
              <a:ea typeface="Arial Unicode MS" pitchFamily="34" charset="-128"/>
              <a:cs typeface="Arial Unicode MS" pitchFamily="34" charset="-128"/>
            </a:rPr>
            <a:t>Ces pièces sont à déposer sur l'extranet</a:t>
          </a:r>
          <a:r>
            <a:rPr lang="fr-FR" sz="1000" u="none" baseline="0">
              <a:solidFill>
                <a:srgbClr val="7A6E67"/>
              </a:solidFill>
              <a:latin typeface="Arial Unicode MS" pitchFamily="34" charset="-128"/>
              <a:ea typeface="Arial Unicode MS" pitchFamily="34" charset="-128"/>
              <a:cs typeface="Arial Unicode MS" pitchFamily="34" charset="-128"/>
            </a:rPr>
            <a:t> des projets innovantes collaboratifs : </a:t>
          </a:r>
          <a:r>
            <a:rPr lang="fr-FR" sz="1000" u="none">
              <a:solidFill>
                <a:srgbClr val="7A6E67"/>
              </a:solidFill>
              <a:latin typeface="Arial Unicode MS" pitchFamily="34" charset="-128"/>
              <a:ea typeface="Arial Unicode MS" pitchFamily="34" charset="-128"/>
              <a:cs typeface="Arial Unicode MS" pitchFamily="34" charset="-128"/>
            </a:rPr>
            <a:t>https://extranet.bpifrance.fr/projets-innovants-collaboratifs/</a:t>
          </a:r>
        </a:p>
      </xdr:txBody>
    </xdr:sp>
    <xdr:clientData/>
  </xdr:oneCellAnchor>
  <xdr:twoCellAnchor>
    <xdr:from>
      <xdr:col>1</xdr:col>
      <xdr:colOff>338666</xdr:colOff>
      <xdr:row>1</xdr:row>
      <xdr:rowOff>84666</xdr:rowOff>
    </xdr:from>
    <xdr:to>
      <xdr:col>3</xdr:col>
      <xdr:colOff>452966</xdr:colOff>
      <xdr:row>3</xdr:row>
      <xdr:rowOff>76200</xdr:rowOff>
    </xdr:to>
    <xdr:pic>
      <xdr:nvPicPr>
        <xdr:cNvPr id="3" name="Picture 6" descr="BPI_France_RVB_fd_bla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6316" y="265641"/>
          <a:ext cx="1638300" cy="4582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0</xdr:row>
      <xdr:rowOff>158749</xdr:rowOff>
    </xdr:from>
    <xdr:to>
      <xdr:col>19</xdr:col>
      <xdr:colOff>52916</xdr:colOff>
      <xdr:row>6</xdr:row>
      <xdr:rowOff>95250</xdr:rowOff>
    </xdr:to>
    <xdr:sp macro="" textlink="">
      <xdr:nvSpPr>
        <xdr:cNvPr id="4" name="ZoneTexte 3"/>
        <xdr:cNvSpPr txBox="1"/>
      </xdr:nvSpPr>
      <xdr:spPr>
        <a:xfrm>
          <a:off x="10371667" y="158749"/>
          <a:ext cx="6148916" cy="1820334"/>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rgbClr val="786E64"/>
              </a:solidFill>
            </a:rPr>
            <a:t>Pour créer l'espace de dépôt de votre</a:t>
          </a:r>
          <a:r>
            <a:rPr lang="fr-FR" sz="1100" baseline="0">
              <a:solidFill>
                <a:srgbClr val="786E64"/>
              </a:solidFill>
            </a:rPr>
            <a:t> projet sur la plateforme</a:t>
          </a:r>
          <a:r>
            <a:rPr lang="fr-FR" sz="1100">
              <a:solidFill>
                <a:srgbClr val="786E64"/>
              </a:solidFill>
            </a:rPr>
            <a:t>,</a:t>
          </a:r>
          <a:r>
            <a:rPr lang="fr-FR" sz="1100" baseline="0">
              <a:solidFill>
                <a:srgbClr val="786E64"/>
              </a:solidFill>
            </a:rPr>
            <a:t> cliquez sur "déposer votre </a:t>
          </a:r>
          <a:r>
            <a:rPr lang="fr-FR" sz="1100">
              <a:solidFill>
                <a:srgbClr val="786E64"/>
              </a:solidFill>
              <a:latin typeface="+mn-lt"/>
              <a:ea typeface="+mn-ea"/>
              <a:cs typeface="+mn-cs"/>
            </a:rPr>
            <a:t>projet" sur la page d'accueil. </a:t>
          </a:r>
        </a:p>
        <a:p>
          <a:r>
            <a:rPr lang="fr-FR" sz="1100" baseline="0">
              <a:solidFill>
                <a:srgbClr val="786E64"/>
              </a:solidFill>
            </a:rPr>
            <a:t>Sur la page suivante, sélectionnez :</a:t>
          </a:r>
        </a:p>
        <a:p>
          <a:r>
            <a:rPr lang="fr-FR" sz="1100" baseline="0">
              <a:solidFill>
                <a:srgbClr val="786E64"/>
              </a:solidFill>
            </a:rPr>
            <a:t>	- </a:t>
          </a:r>
          <a:r>
            <a:rPr lang="fr-FR" sz="1100" i="1" baseline="0">
              <a:solidFill>
                <a:srgbClr val="786E64"/>
              </a:solidFill>
            </a:rPr>
            <a:t>Choisir le type d'appel à projet qui vous concerne : C-INN</a:t>
          </a:r>
        </a:p>
        <a:p>
          <a:r>
            <a:rPr lang="fr-FR" sz="1100" baseline="0">
              <a:solidFill>
                <a:srgbClr val="786E64"/>
              </a:solidFill>
            </a:rPr>
            <a:t>	- </a:t>
          </a:r>
          <a:r>
            <a:rPr lang="fr-FR" sz="1100" i="1" baseline="0">
              <a:solidFill>
                <a:srgbClr val="786E64"/>
              </a:solidFill>
            </a:rPr>
            <a:t>Appel à projet concerné : CI-PIA3-N1 - Appel à projets : Concours d'innovation - Vague 1</a:t>
          </a:r>
        </a:p>
        <a:p>
          <a:r>
            <a:rPr lang="fr-FR" sz="1100" baseline="0">
              <a:solidFill>
                <a:srgbClr val="786E64"/>
              </a:solidFill>
            </a:rPr>
            <a:t>Après avoir renseigner tous les champs obligatoires, cliquer sur "valider". </a:t>
          </a:r>
        </a:p>
        <a:p>
          <a:r>
            <a:rPr lang="fr-FR" sz="1100" baseline="0">
              <a:solidFill>
                <a:srgbClr val="786E64"/>
              </a:solidFill>
            </a:rPr>
            <a:t>Si vous avez déjà un compte, le projet y sera rattaché directement. </a:t>
          </a:r>
        </a:p>
        <a:p>
          <a:r>
            <a:rPr lang="fr-FR" sz="1100" baseline="0">
              <a:solidFill>
                <a:srgbClr val="786E64"/>
              </a:solidFill>
            </a:rPr>
            <a:t>Si vous n'avez pas encore de compte, un mail d'activation vous sera envoyé. </a:t>
          </a:r>
        </a:p>
        <a:p>
          <a:r>
            <a:rPr lang="fr-FR" sz="1100" baseline="0">
              <a:solidFill>
                <a:srgbClr val="786E64"/>
              </a:solidFill>
            </a:rPr>
            <a:t>Vous pouvez ensuite vous connecter pour renseigner votre projet en ligne et y télécharger les documents demandés ci-contre. </a:t>
          </a:r>
        </a:p>
        <a:p>
          <a:endParaRPr lang="fr-FR" sz="1100" baseline="0">
            <a:solidFill>
              <a:srgbClr val="786E64"/>
            </a:solidFill>
          </a:endParaRPr>
        </a:p>
      </xdr:txBody>
    </xdr:sp>
    <xdr:clientData/>
  </xdr:twoCellAnchor>
  <xdr:twoCellAnchor>
    <xdr:from>
      <xdr:col>8</xdr:col>
      <xdr:colOff>338665</xdr:colOff>
      <xdr:row>3</xdr:row>
      <xdr:rowOff>465667</xdr:rowOff>
    </xdr:from>
    <xdr:to>
      <xdr:col>11</xdr:col>
      <xdr:colOff>0</xdr:colOff>
      <xdr:row>3</xdr:row>
      <xdr:rowOff>497417</xdr:rowOff>
    </xdr:to>
    <xdr:cxnSp macro="">
      <xdr:nvCxnSpPr>
        <xdr:cNvPr id="6" name="Connecteur droit avec flèche 5"/>
        <xdr:cNvCxnSpPr/>
      </xdr:nvCxnSpPr>
      <xdr:spPr>
        <a:xfrm>
          <a:off x="8043332" y="1111250"/>
          <a:ext cx="2540002" cy="31750"/>
        </a:xfrm>
        <a:prstGeom prst="straightConnector1">
          <a:avLst/>
        </a:prstGeom>
        <a:ln>
          <a:solidFill>
            <a:srgbClr val="786E64"/>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134410</xdr:colOff>
      <xdr:row>0</xdr:row>
      <xdr:rowOff>47624</xdr:rowOff>
    </xdr:from>
    <xdr:to>
      <xdr:col>38</xdr:col>
      <xdr:colOff>6803</xdr:colOff>
      <xdr:row>3</xdr:row>
      <xdr:rowOff>342900</xdr:rowOff>
    </xdr:to>
    <xdr:pic>
      <xdr:nvPicPr>
        <xdr:cNvPr id="9" name="Imag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95822" y="47624"/>
          <a:ext cx="936952" cy="934011"/>
        </a:xfrm>
        <a:prstGeom prst="rect">
          <a:avLst/>
        </a:prstGeom>
      </xdr:spPr>
    </xdr:pic>
    <xdr:clientData/>
  </xdr:twoCellAnchor>
  <xdr:twoCellAnchor>
    <xdr:from>
      <xdr:col>1</xdr:col>
      <xdr:colOff>104774</xdr:colOff>
      <xdr:row>25</xdr:row>
      <xdr:rowOff>209549</xdr:rowOff>
    </xdr:from>
    <xdr:to>
      <xdr:col>37</xdr:col>
      <xdr:colOff>180975</xdr:colOff>
      <xdr:row>36</xdr:row>
      <xdr:rowOff>95250</xdr:rowOff>
    </xdr:to>
    <xdr:sp macro="" textlink="">
      <xdr:nvSpPr>
        <xdr:cNvPr id="3" name="Rectangle 2"/>
        <xdr:cNvSpPr/>
      </xdr:nvSpPr>
      <xdr:spPr bwMode="auto">
        <a:xfrm>
          <a:off x="104774" y="5753099"/>
          <a:ext cx="8143876" cy="2295526"/>
        </a:xfrm>
        <a:prstGeom prst="rect">
          <a:avLst/>
        </a:prstGeom>
        <a:noFill/>
        <a:ln w="19050">
          <a:solidFill>
            <a:srgbClr val="FFC0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20</xdr:col>
      <xdr:colOff>76200</xdr:colOff>
      <xdr:row>12</xdr:row>
      <xdr:rowOff>28575</xdr:rowOff>
    </xdr:from>
    <xdr:to>
      <xdr:col>20</xdr:col>
      <xdr:colOff>76200</xdr:colOff>
      <xdr:row>24</xdr:row>
      <xdr:rowOff>828675</xdr:rowOff>
    </xdr:to>
    <xdr:cxnSp macro="">
      <xdr:nvCxnSpPr>
        <xdr:cNvPr id="5" name="Connecteur droit 4"/>
        <xdr:cNvCxnSpPr/>
      </xdr:nvCxnSpPr>
      <xdr:spPr bwMode="auto">
        <a:xfrm>
          <a:off x="4219575" y="2695575"/>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104775</xdr:colOff>
      <xdr:row>36</xdr:row>
      <xdr:rowOff>180976</xdr:rowOff>
    </xdr:from>
    <xdr:to>
      <xdr:col>37</xdr:col>
      <xdr:colOff>180975</xdr:colOff>
      <xdr:row>45</xdr:row>
      <xdr:rowOff>85725</xdr:rowOff>
    </xdr:to>
    <xdr:sp macro="" textlink="">
      <xdr:nvSpPr>
        <xdr:cNvPr id="6" name="Rectangle 5"/>
        <xdr:cNvSpPr/>
      </xdr:nvSpPr>
      <xdr:spPr bwMode="auto">
        <a:xfrm>
          <a:off x="104775" y="8134351"/>
          <a:ext cx="8143875" cy="2066924"/>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114300</xdr:colOff>
      <xdr:row>25</xdr:row>
      <xdr:rowOff>219522</xdr:rowOff>
    </xdr:from>
    <xdr:to>
      <xdr:col>8</xdr:col>
      <xdr:colOff>104775</xdr:colOff>
      <xdr:row>27</xdr:row>
      <xdr:rowOff>390522</xdr:rowOff>
    </xdr:to>
    <xdr:sp macro="" textlink="">
      <xdr:nvSpPr>
        <xdr:cNvPr id="7" name="Rogner un rectangle avec un coin du même côté 6"/>
        <xdr:cNvSpPr/>
      </xdr:nvSpPr>
      <xdr:spPr bwMode="auto">
        <a:xfrm rot="10800000">
          <a:off x="114300" y="5753547"/>
          <a:ext cx="2114550" cy="447225"/>
        </a:xfrm>
        <a:prstGeom prst="snip2SameRect">
          <a:avLst/>
        </a:prstGeom>
        <a:solidFill>
          <a:srgbClr val="FFC0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t>Etablissement</a:t>
          </a:r>
          <a:r>
            <a:rPr lang="fr-FR" sz="1100" b="1" baseline="0"/>
            <a:t> de R&amp;D</a:t>
          </a:r>
          <a:endParaRPr lang="fr-FR" sz="1100" b="1"/>
        </a:p>
      </xdr:txBody>
    </xdr:sp>
    <xdr:clientData/>
  </xdr:twoCellAnchor>
  <xdr:twoCellAnchor>
    <xdr:from>
      <xdr:col>1</xdr:col>
      <xdr:colOff>104779</xdr:colOff>
      <xdr:row>7</xdr:row>
      <xdr:rowOff>28293</xdr:rowOff>
    </xdr:from>
    <xdr:to>
      <xdr:col>37</xdr:col>
      <xdr:colOff>171450</xdr:colOff>
      <xdr:row>25</xdr:row>
      <xdr:rowOff>138907</xdr:rowOff>
    </xdr:to>
    <xdr:grpSp>
      <xdr:nvGrpSpPr>
        <xdr:cNvPr id="20" name="Groupe 19"/>
        <xdr:cNvGrpSpPr/>
      </xdr:nvGrpSpPr>
      <xdr:grpSpPr>
        <a:xfrm>
          <a:off x="194076" y="1972981"/>
          <a:ext cx="8083546" cy="4069442"/>
          <a:chOff x="125008" y="3474944"/>
          <a:chExt cx="8078882" cy="996203"/>
        </a:xfrm>
      </xdr:grpSpPr>
      <xdr:sp macro="" textlink="">
        <xdr:nvSpPr>
          <xdr:cNvPr id="4" name="Rogner un rectangle avec un coin du même côté 3"/>
          <xdr:cNvSpPr/>
        </xdr:nvSpPr>
        <xdr:spPr bwMode="auto">
          <a:xfrm rot="10800000">
            <a:off x="125396" y="3477932"/>
            <a:ext cx="2108309" cy="113959"/>
          </a:xfrm>
          <a:prstGeom prst="snip2SameRect">
            <a:avLst/>
          </a:prstGeom>
          <a:solidFill>
            <a:srgbClr val="FED1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latin typeface="Arial Unicode MS" pitchFamily="34" charset="-128"/>
                <a:ea typeface="Arial Unicode MS" pitchFamily="34" charset="-128"/>
                <a:cs typeface="Arial Unicode MS" pitchFamily="34" charset="-128"/>
              </a:rPr>
              <a:t>Etablissement</a:t>
            </a:r>
            <a:r>
              <a:rPr lang="fr-FR" sz="1100" b="1" baseline="0">
                <a:latin typeface="Arial Unicode MS" pitchFamily="34" charset="-128"/>
                <a:ea typeface="Arial Unicode MS" pitchFamily="34" charset="-128"/>
                <a:cs typeface="Arial Unicode MS" pitchFamily="34" charset="-128"/>
              </a:rPr>
              <a:t> du demandeur</a:t>
            </a:r>
            <a:endParaRPr lang="fr-FR" sz="1100" b="1">
              <a:latin typeface="Arial Unicode MS" pitchFamily="34" charset="-128"/>
              <a:ea typeface="Arial Unicode MS" pitchFamily="34" charset="-128"/>
              <a:cs typeface="Arial Unicode MS" pitchFamily="34" charset="-128"/>
            </a:endParaRPr>
          </a:p>
        </xdr:txBody>
      </xdr:sp>
      <xdr:sp macro="" textlink="">
        <xdr:nvSpPr>
          <xdr:cNvPr id="10" name="Rectangle 9"/>
          <xdr:cNvSpPr/>
        </xdr:nvSpPr>
        <xdr:spPr bwMode="auto">
          <a:xfrm>
            <a:off x="125008" y="3474944"/>
            <a:ext cx="8078882" cy="996203"/>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grpSp>
    <xdr:clientData/>
  </xdr:twoCellAnchor>
  <xdr:twoCellAnchor>
    <xdr:from>
      <xdr:col>1</xdr:col>
      <xdr:colOff>104774</xdr:colOff>
      <xdr:row>25</xdr:row>
      <xdr:rowOff>209549</xdr:rowOff>
    </xdr:from>
    <xdr:to>
      <xdr:col>37</xdr:col>
      <xdr:colOff>180975</xdr:colOff>
      <xdr:row>36</xdr:row>
      <xdr:rowOff>95250</xdr:rowOff>
    </xdr:to>
    <xdr:sp macro="" textlink="">
      <xdr:nvSpPr>
        <xdr:cNvPr id="11" name="Rectangle 10"/>
        <xdr:cNvSpPr/>
      </xdr:nvSpPr>
      <xdr:spPr bwMode="auto">
        <a:xfrm>
          <a:off x="104774" y="5753099"/>
          <a:ext cx="8143876" cy="2295526"/>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104776</xdr:colOff>
      <xdr:row>83</xdr:row>
      <xdr:rowOff>19051</xdr:rowOff>
    </xdr:from>
    <xdr:to>
      <xdr:col>37</xdr:col>
      <xdr:colOff>200026</xdr:colOff>
      <xdr:row>91</xdr:row>
      <xdr:rowOff>361951</xdr:rowOff>
    </xdr:to>
    <xdr:sp macro="" textlink="">
      <xdr:nvSpPr>
        <xdr:cNvPr id="13" name="Rectangle 12"/>
        <xdr:cNvSpPr/>
      </xdr:nvSpPr>
      <xdr:spPr bwMode="auto">
        <a:xfrm>
          <a:off x="104776" y="10315576"/>
          <a:ext cx="8162925" cy="3419475"/>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20</xdr:col>
      <xdr:colOff>76200</xdr:colOff>
      <xdr:row>12</xdr:row>
      <xdr:rowOff>28575</xdr:rowOff>
    </xdr:from>
    <xdr:to>
      <xdr:col>20</xdr:col>
      <xdr:colOff>76200</xdr:colOff>
      <xdr:row>24</xdr:row>
      <xdr:rowOff>828675</xdr:rowOff>
    </xdr:to>
    <xdr:cxnSp macro="">
      <xdr:nvCxnSpPr>
        <xdr:cNvPr id="14" name="Connecteur droit 13"/>
        <xdr:cNvCxnSpPr/>
      </xdr:nvCxnSpPr>
      <xdr:spPr bwMode="auto">
        <a:xfrm>
          <a:off x="4219575" y="2695575"/>
          <a:ext cx="0" cy="2857500"/>
        </a:xfrm>
        <a:prstGeom prst="line">
          <a:avLst/>
        </a:prstGeom>
        <a:ln>
          <a:solidFill>
            <a:srgbClr val="FFC000"/>
          </a:solidFill>
          <a:headEnd type="none" w="med" len="med"/>
          <a:tailEnd type="none" w="med" len="med"/>
        </a:ln>
        <a:extLst/>
      </xdr:spPr>
      <xdr:style>
        <a:lnRef idx="1">
          <a:schemeClr val="accent6"/>
        </a:lnRef>
        <a:fillRef idx="0">
          <a:schemeClr val="accent6"/>
        </a:fillRef>
        <a:effectRef idx="0">
          <a:schemeClr val="accent6"/>
        </a:effectRef>
        <a:fontRef idx="minor">
          <a:schemeClr val="tx1"/>
        </a:fontRef>
      </xdr:style>
    </xdr:cxnSp>
    <xdr:clientData/>
  </xdr:twoCellAnchor>
  <xdr:twoCellAnchor>
    <xdr:from>
      <xdr:col>1</xdr:col>
      <xdr:colOff>104775</xdr:colOff>
      <xdr:row>36</xdr:row>
      <xdr:rowOff>180976</xdr:rowOff>
    </xdr:from>
    <xdr:to>
      <xdr:col>37</xdr:col>
      <xdr:colOff>180975</xdr:colOff>
      <xdr:row>45</xdr:row>
      <xdr:rowOff>85725</xdr:rowOff>
    </xdr:to>
    <xdr:sp macro="" textlink="">
      <xdr:nvSpPr>
        <xdr:cNvPr id="15" name="Rectangle 14"/>
        <xdr:cNvSpPr/>
      </xdr:nvSpPr>
      <xdr:spPr bwMode="auto">
        <a:xfrm>
          <a:off x="104775" y="8134351"/>
          <a:ext cx="8143875" cy="2066924"/>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114300</xdr:colOff>
      <xdr:row>25</xdr:row>
      <xdr:rowOff>219522</xdr:rowOff>
    </xdr:from>
    <xdr:to>
      <xdr:col>8</xdr:col>
      <xdr:colOff>104775</xdr:colOff>
      <xdr:row>27</xdr:row>
      <xdr:rowOff>390522</xdr:rowOff>
    </xdr:to>
    <xdr:sp macro="" textlink="">
      <xdr:nvSpPr>
        <xdr:cNvPr id="16" name="Rogner un rectangle avec un coin du même côté 15"/>
        <xdr:cNvSpPr/>
      </xdr:nvSpPr>
      <xdr:spPr bwMode="auto">
        <a:xfrm rot="10800000">
          <a:off x="114300" y="5753547"/>
          <a:ext cx="2114550" cy="447225"/>
        </a:xfrm>
        <a:prstGeom prst="snip2SameRect">
          <a:avLst/>
        </a:prstGeom>
        <a:solidFill>
          <a:srgbClr val="FED1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latin typeface="Arial Unicode MS" pitchFamily="34" charset="-128"/>
              <a:ea typeface="Arial Unicode MS" pitchFamily="34" charset="-128"/>
              <a:cs typeface="Arial Unicode MS" pitchFamily="34" charset="-128"/>
            </a:rPr>
            <a:t>Etablissement</a:t>
          </a:r>
          <a:r>
            <a:rPr lang="fr-FR" sz="1100" b="1" baseline="0">
              <a:latin typeface="Arial Unicode MS" pitchFamily="34" charset="-128"/>
              <a:ea typeface="Arial Unicode MS" pitchFamily="34" charset="-128"/>
              <a:cs typeface="Arial Unicode MS" pitchFamily="34" charset="-128"/>
            </a:rPr>
            <a:t> de R&amp;D</a:t>
          </a:r>
          <a:endParaRPr lang="fr-FR" sz="1100" b="1">
            <a:latin typeface="Arial Unicode MS" pitchFamily="34" charset="-128"/>
            <a:ea typeface="Arial Unicode MS" pitchFamily="34" charset="-128"/>
            <a:cs typeface="Arial Unicode MS" pitchFamily="34" charset="-128"/>
          </a:endParaRPr>
        </a:p>
      </xdr:txBody>
    </xdr:sp>
    <xdr:clientData/>
  </xdr:twoCellAnchor>
  <xdr:twoCellAnchor>
    <xdr:from>
      <xdr:col>1</xdr:col>
      <xdr:colOff>114300</xdr:colOff>
      <xdr:row>36</xdr:row>
      <xdr:rowOff>171896</xdr:rowOff>
    </xdr:from>
    <xdr:to>
      <xdr:col>8</xdr:col>
      <xdr:colOff>104775</xdr:colOff>
      <xdr:row>37</xdr:row>
      <xdr:rowOff>276221</xdr:rowOff>
    </xdr:to>
    <xdr:sp macro="" textlink="">
      <xdr:nvSpPr>
        <xdr:cNvPr id="17" name="Rogner un rectangle avec un coin du même côté 16"/>
        <xdr:cNvSpPr/>
      </xdr:nvSpPr>
      <xdr:spPr bwMode="auto">
        <a:xfrm rot="10800000">
          <a:off x="203597" y="9468693"/>
          <a:ext cx="2153444" cy="401981"/>
        </a:xfrm>
        <a:prstGeom prst="snip2SameRect">
          <a:avLst/>
        </a:prstGeom>
        <a:solidFill>
          <a:srgbClr val="FED100"/>
        </a:solidFill>
        <a:ln w="9525" cap="flat" cmpd="sng" algn="ctr">
          <a:noFill/>
          <a:prstDash val="solid"/>
          <a:round/>
          <a:headEnd type="none" w="med" len="med"/>
          <a:tailEnd type="none" w="med" len="med"/>
        </a:ln>
        <a:effectLst/>
        <a:extLst/>
      </xdr:spPr>
      <xdr:txBody>
        <a:bodyPr vertOverflow="clip" horzOverflow="clip" wrap="square" lIns="18288" tIns="0" rIns="0" bIns="0" rtlCol="0" anchor="ctr" anchorCtr="1" upright="1"/>
        <a:lstStyle/>
        <a:p>
          <a:pPr algn="l"/>
          <a:r>
            <a:rPr lang="fr-FR" sz="1100" b="1"/>
            <a:t>Cadre</a:t>
          </a:r>
          <a:r>
            <a:rPr lang="fr-FR" sz="1100" b="1" baseline="0"/>
            <a:t> administratif &amp; </a:t>
          </a:r>
          <a:r>
            <a:rPr lang="fr-FR" sz="1100" b="1" baseline="0">
              <a:latin typeface="Arial Unicode MS" pitchFamily="34" charset="-128"/>
              <a:ea typeface="Arial Unicode MS" pitchFamily="34" charset="-128"/>
              <a:cs typeface="Arial Unicode MS" pitchFamily="34" charset="-128"/>
            </a:rPr>
            <a:t>financier</a:t>
          </a:r>
          <a:endParaRPr lang="fr-FR" sz="1100" b="1">
            <a:latin typeface="Arial Unicode MS" pitchFamily="34" charset="-128"/>
            <a:ea typeface="Arial Unicode MS" pitchFamily="34" charset="-128"/>
            <a:cs typeface="Arial Unicode MS" pitchFamily="34" charset="-128"/>
          </a:endParaRPr>
        </a:p>
      </xdr:txBody>
    </xdr:sp>
    <xdr:clientData/>
  </xdr:twoCellAnchor>
  <xdr:twoCellAnchor>
    <xdr:from>
      <xdr:col>2</xdr:col>
      <xdr:colOff>28574</xdr:colOff>
      <xdr:row>86</xdr:row>
      <xdr:rowOff>1</xdr:rowOff>
    </xdr:from>
    <xdr:to>
      <xdr:col>8</xdr:col>
      <xdr:colOff>28574</xdr:colOff>
      <xdr:row>91</xdr:row>
      <xdr:rowOff>266700</xdr:rowOff>
    </xdr:to>
    <xdr:sp macro="" textlink="">
      <xdr:nvSpPr>
        <xdr:cNvPr id="18" name="ZoneTexte 17"/>
        <xdr:cNvSpPr txBox="1"/>
      </xdr:nvSpPr>
      <xdr:spPr>
        <a:xfrm>
          <a:off x="390524" y="12115801"/>
          <a:ext cx="1762125" cy="1523999"/>
        </a:xfrm>
        <a:prstGeom prst="rect">
          <a:avLst/>
        </a:prstGeom>
        <a:solidFill>
          <a:schemeClr val="lt1"/>
        </a:solidFill>
        <a:ln w="9525" cmpd="sng">
          <a:solidFill>
            <a:schemeClr val="lt1">
              <a:shade val="50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lang="fr-FR" sz="1000" i="1">
              <a:solidFill>
                <a:srgbClr val="7A6E67"/>
              </a:solidFill>
              <a:latin typeface="Arial Unicode MS" pitchFamily="34" charset="-128"/>
              <a:ea typeface="Arial Unicode MS" pitchFamily="34" charset="-128"/>
              <a:cs typeface="Arial Unicode MS" pitchFamily="34" charset="-128"/>
            </a:rPr>
            <a:t>Cachet </a:t>
          </a:r>
        </a:p>
      </xdr:txBody>
    </xdr:sp>
    <xdr:clientData/>
  </xdr:twoCellAnchor>
  <mc:AlternateContent xmlns:mc="http://schemas.openxmlformats.org/markup-compatibility/2006">
    <mc:Choice xmlns:a14="http://schemas.microsoft.com/office/drawing/2010/main" Requires="a14">
      <xdr:twoCellAnchor>
        <xdr:from>
          <xdr:col>2</xdr:col>
          <xdr:colOff>19050</xdr:colOff>
          <xdr:row>14</xdr:row>
          <xdr:rowOff>47625</xdr:rowOff>
        </xdr:from>
        <xdr:to>
          <xdr:col>2</xdr:col>
          <xdr:colOff>819150</xdr:colOff>
          <xdr:row>14</xdr:row>
          <xdr:rowOff>209550</xdr:rowOff>
        </xdr:to>
        <xdr:grpSp>
          <xdr:nvGrpSpPr>
            <xdr:cNvPr id="24109" name="Groupe 1"/>
            <xdr:cNvGrpSpPr>
              <a:grpSpLocks/>
            </xdr:cNvGrpSpPr>
          </xdr:nvGrpSpPr>
          <xdr:grpSpPr bwMode="auto">
            <a:xfrm>
              <a:off x="465534" y="3569891"/>
              <a:ext cx="800100" cy="161925"/>
              <a:chOff x="385762" y="3176596"/>
              <a:chExt cx="804863" cy="161925"/>
            </a:xfrm>
          </xdr:grpSpPr>
          <xdr:sp macro="" textlink="">
            <xdr:nvSpPr>
              <xdr:cNvPr id="19459" name="Option Button 3" hidden="1">
                <a:extLst>
                  <a:ext uri="{63B3BB69-23CF-44E3-9099-C40C66FF867C}">
                    <a14:compatExt spid="_x0000_s19459"/>
                  </a:ext>
                </a:extLst>
              </xdr:cNvPr>
              <xdr:cNvSpPr/>
            </xdr:nvSpPr>
            <xdr:spPr bwMode="auto">
              <a:xfrm>
                <a:off x="385762" y="3190875"/>
                <a:ext cx="333377"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0" name="Option Button 4" hidden="1">
                <a:extLst>
                  <a:ext uri="{63B3BB69-23CF-44E3-9099-C40C66FF867C}">
                    <a14:compatExt spid="_x0000_s19460"/>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61" name="Group Box 5" hidden="1">
                <a:extLst>
                  <a:ext uri="{63B3BB69-23CF-44E3-9099-C40C66FF867C}">
                    <a14:compatExt spid="_x0000_s19461"/>
                  </a:ext>
                </a:extLst>
              </xdr:cNvPr>
              <xdr:cNvSpPr/>
            </xdr:nvSpPr>
            <xdr:spPr bwMode="auto">
              <a:xfrm>
                <a:off x="390525" y="3176596"/>
                <a:ext cx="800100"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19050</xdr:colOff>
          <xdr:row>14</xdr:row>
          <xdr:rowOff>47625</xdr:rowOff>
        </xdr:from>
        <xdr:to>
          <xdr:col>27</xdr:col>
          <xdr:colOff>0</xdr:colOff>
          <xdr:row>14</xdr:row>
          <xdr:rowOff>209550</xdr:rowOff>
        </xdr:to>
        <xdr:grpSp>
          <xdr:nvGrpSpPr>
            <xdr:cNvPr id="24110" name="Groupe 75"/>
            <xdr:cNvGrpSpPr>
              <a:grpSpLocks/>
            </xdr:cNvGrpSpPr>
          </xdr:nvGrpSpPr>
          <xdr:grpSpPr bwMode="auto">
            <a:xfrm>
              <a:off x="4563269" y="3569891"/>
              <a:ext cx="794544" cy="161925"/>
              <a:chOff x="385761" y="3176596"/>
              <a:chExt cx="804864" cy="161925"/>
            </a:xfrm>
          </xdr:grpSpPr>
          <xdr:sp macro="" textlink="">
            <xdr:nvSpPr>
              <xdr:cNvPr id="19462" name="Option Button 6" hidden="1">
                <a:extLst>
                  <a:ext uri="{63B3BB69-23CF-44E3-9099-C40C66FF867C}">
                    <a14:compatExt spid="_x0000_s19462"/>
                  </a:ext>
                </a:extLst>
              </xdr:cNvPr>
              <xdr:cNvSpPr/>
            </xdr:nvSpPr>
            <xdr:spPr bwMode="auto">
              <a:xfrm>
                <a:off x="385761" y="3190875"/>
                <a:ext cx="333377"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3" name="Option Button 7" hidden="1">
                <a:extLst>
                  <a:ext uri="{63B3BB69-23CF-44E3-9099-C40C66FF867C}">
                    <a14:compatExt spid="_x0000_s19463"/>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95373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64" name="Group Box 8" hidden="1">
                <a:extLst>
                  <a:ext uri="{63B3BB69-23CF-44E3-9099-C40C66FF867C}">
                    <a14:compatExt spid="_x0000_s19464"/>
                  </a:ext>
                </a:extLst>
              </xdr:cNvPr>
              <xdr:cNvSpPr/>
            </xdr:nvSpPr>
            <xdr:spPr bwMode="auto">
              <a:xfrm>
                <a:off x="390525" y="3176596"/>
                <a:ext cx="800100"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29</xdr:row>
          <xdr:rowOff>19050</xdr:rowOff>
        </xdr:from>
        <xdr:to>
          <xdr:col>2</xdr:col>
          <xdr:colOff>790575</xdr:colOff>
          <xdr:row>29</xdr:row>
          <xdr:rowOff>180975</xdr:rowOff>
        </xdr:to>
        <xdr:grpSp>
          <xdr:nvGrpSpPr>
            <xdr:cNvPr id="24111" name="Groupe 87"/>
            <xdr:cNvGrpSpPr>
              <a:grpSpLocks/>
            </xdr:cNvGrpSpPr>
          </xdr:nvGrpSpPr>
          <xdr:grpSpPr bwMode="auto">
            <a:xfrm>
              <a:off x="441722" y="6656784"/>
              <a:ext cx="795337" cy="161925"/>
              <a:chOff x="385764" y="3176596"/>
              <a:chExt cx="804852" cy="161925"/>
            </a:xfrm>
          </xdr:grpSpPr>
          <xdr:sp macro="" textlink="">
            <xdr:nvSpPr>
              <xdr:cNvPr id="19465" name="Option Button 9" hidden="1">
                <a:extLst>
                  <a:ext uri="{63B3BB69-23CF-44E3-9099-C40C66FF867C}">
                    <a14:compatExt spid="_x0000_s19465"/>
                  </a:ext>
                </a:extLst>
              </xdr:cNvPr>
              <xdr:cNvSpPr/>
            </xdr:nvSpPr>
            <xdr:spPr bwMode="auto">
              <a:xfrm>
                <a:off x="385764" y="3190875"/>
                <a:ext cx="333379"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6" name="Option Button 10" hidden="1">
                <a:extLst>
                  <a:ext uri="{63B3BB69-23CF-44E3-9099-C40C66FF867C}">
                    <a14:compatExt spid="_x0000_s19466"/>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67" name="Group Box 11" hidden="1">
                <a:extLst>
                  <a:ext uri="{63B3BB69-23CF-44E3-9099-C40C66FF867C}">
                    <a14:compatExt spid="_x0000_s19467"/>
                  </a:ext>
                </a:extLst>
              </xdr:cNvPr>
              <xdr:cNvSpPr/>
            </xdr:nvSpPr>
            <xdr:spPr bwMode="auto">
              <a:xfrm>
                <a:off x="390525" y="3176596"/>
                <a:ext cx="800091"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352425</xdr:colOff>
          <xdr:row>38</xdr:row>
          <xdr:rowOff>47228</xdr:rowOff>
        </xdr:from>
        <xdr:to>
          <xdr:col>2</xdr:col>
          <xdr:colOff>790575</xdr:colOff>
          <xdr:row>39</xdr:row>
          <xdr:rowOff>212328</xdr:rowOff>
        </xdr:to>
        <xdr:grpSp>
          <xdr:nvGrpSpPr>
            <xdr:cNvPr id="24112" name="Groupe 95"/>
            <xdr:cNvGrpSpPr>
              <a:grpSpLocks/>
            </xdr:cNvGrpSpPr>
          </xdr:nvGrpSpPr>
          <xdr:grpSpPr bwMode="auto">
            <a:xfrm>
              <a:off x="441722" y="8967001"/>
              <a:ext cx="795337" cy="224631"/>
              <a:chOff x="385764" y="3176774"/>
              <a:chExt cx="804852" cy="161925"/>
            </a:xfrm>
          </xdr:grpSpPr>
          <xdr:sp macro="" textlink="">
            <xdr:nvSpPr>
              <xdr:cNvPr id="19468" name="Option Button 12" hidden="1">
                <a:extLst>
                  <a:ext uri="{63B3BB69-23CF-44E3-9099-C40C66FF867C}">
                    <a14:compatExt spid="_x0000_s19468"/>
                  </a:ext>
                </a:extLst>
              </xdr:cNvPr>
              <xdr:cNvSpPr/>
            </xdr:nvSpPr>
            <xdr:spPr bwMode="auto">
              <a:xfrm>
                <a:off x="385764" y="3190875"/>
                <a:ext cx="333379" cy="138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a:t>
                </a:r>
              </a:p>
            </xdr:txBody>
          </xdr:sp>
          <xdr:sp macro="" textlink="">
            <xdr:nvSpPr>
              <xdr:cNvPr id="19469" name="Option Button 13" hidden="1">
                <a:extLst>
                  <a:ext uri="{63B3BB69-23CF-44E3-9099-C40C66FF867C}">
                    <a14:compatExt spid="_x0000_s19469"/>
                  </a:ext>
                </a:extLst>
              </xdr:cNvPr>
              <xdr:cNvSpPr/>
            </xdr:nvSpPr>
            <xdr:spPr bwMode="auto">
              <a:xfrm>
                <a:off x="723904" y="3193256"/>
                <a:ext cx="457198" cy="1333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Mme</a:t>
                </a:r>
              </a:p>
            </xdr:txBody>
          </xdr:sp>
          <xdr:sp macro="" textlink="">
            <xdr:nvSpPr>
              <xdr:cNvPr id="19470" name="Group Box 14" hidden="1">
                <a:extLst>
                  <a:ext uri="{63B3BB69-23CF-44E3-9099-C40C66FF867C}">
                    <a14:compatExt spid="_x0000_s19470"/>
                  </a:ext>
                </a:extLst>
              </xdr:cNvPr>
              <xdr:cNvSpPr/>
            </xdr:nvSpPr>
            <xdr:spPr bwMode="auto">
              <a:xfrm>
                <a:off x="390525" y="3176774"/>
                <a:ext cx="800091" cy="161925"/>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xdr:twoCellAnchor>
    <xdr:from>
      <xdr:col>1</xdr:col>
      <xdr:colOff>123825</xdr:colOff>
      <xdr:row>0</xdr:row>
      <xdr:rowOff>95250</xdr:rowOff>
    </xdr:from>
    <xdr:to>
      <xdr:col>6</xdr:col>
      <xdr:colOff>9525</xdr:colOff>
      <xdr:row>2</xdr:row>
      <xdr:rowOff>104775</xdr:rowOff>
    </xdr:to>
    <xdr:pic>
      <xdr:nvPicPr>
        <xdr:cNvPr id="24113" name="Picture 6" descr="BPI_France_RVB_fd_blan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95250"/>
          <a:ext cx="1638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55</xdr:row>
      <xdr:rowOff>228601</xdr:rowOff>
    </xdr:from>
    <xdr:to>
      <xdr:col>37</xdr:col>
      <xdr:colOff>161925</xdr:colOff>
      <xdr:row>82</xdr:row>
      <xdr:rowOff>85725</xdr:rowOff>
    </xdr:to>
    <xdr:sp macro="" textlink="">
      <xdr:nvSpPr>
        <xdr:cNvPr id="36" name="Rectangle 35"/>
        <xdr:cNvSpPr/>
      </xdr:nvSpPr>
      <xdr:spPr bwMode="auto">
        <a:xfrm>
          <a:off x="85725" y="13858876"/>
          <a:ext cx="8115300" cy="9867899"/>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xdr:twoCellAnchor>
    <xdr:from>
      <xdr:col>1</xdr:col>
      <xdr:colOff>104775</xdr:colOff>
      <xdr:row>46</xdr:row>
      <xdr:rowOff>28576</xdr:rowOff>
    </xdr:from>
    <xdr:to>
      <xdr:col>37</xdr:col>
      <xdr:colOff>171450</xdr:colOff>
      <xdr:row>55</xdr:row>
      <xdr:rowOff>1</xdr:rowOff>
    </xdr:to>
    <xdr:sp macro="" textlink="">
      <xdr:nvSpPr>
        <xdr:cNvPr id="37" name="Rectangle 36"/>
        <xdr:cNvSpPr/>
      </xdr:nvSpPr>
      <xdr:spPr bwMode="auto">
        <a:xfrm>
          <a:off x="104775" y="10315576"/>
          <a:ext cx="8105775" cy="3333750"/>
        </a:xfrm>
        <a:prstGeom prst="rect">
          <a:avLst/>
        </a:prstGeom>
        <a:noFill/>
        <a:ln w="19050">
          <a:solidFill>
            <a:srgbClr val="FED100"/>
          </a:solidFill>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t" upright="1">
          <a:scene3d>
            <a:camera prst="orthographicFront"/>
            <a:lightRig rig="glow" dir="tl">
              <a:rot lat="0" lon="0" rev="5400000"/>
            </a:lightRig>
          </a:scene3d>
          <a:sp3d contourW="12700">
            <a:bevelT w="25400" h="25400"/>
            <a:contourClr>
              <a:schemeClr val="accent6">
                <a:shade val="73000"/>
              </a:schemeClr>
            </a:contourClr>
          </a:sp3d>
        </a:bodyPr>
        <a:lstStyle/>
        <a:p>
          <a:endParaRPr lang="fr-FR"/>
        </a:p>
      </xdr:txBody>
    </xdr:sp>
    <xdr:clientData/>
  </xdr:twoCellAnchor>
  <mc:AlternateContent xmlns:mc="http://schemas.openxmlformats.org/markup-compatibility/2006">
    <mc:Choice xmlns:a14="http://schemas.microsoft.com/office/drawing/2010/main" Requires="a14">
      <xdr:twoCellAnchor editAs="oneCell">
        <xdr:from>
          <xdr:col>21</xdr:col>
          <xdr:colOff>114300</xdr:colOff>
          <xdr:row>5</xdr:row>
          <xdr:rowOff>171450</xdr:rowOff>
        </xdr:from>
        <xdr:to>
          <xdr:col>23</xdr:col>
          <xdr:colOff>114300</xdr:colOff>
          <xdr:row>6</xdr:row>
          <xdr:rowOff>9525</xdr:rowOff>
        </xdr:to>
        <xdr:sp macro="" textlink="">
          <xdr:nvSpPr>
            <xdr:cNvPr id="19478" name="Check Box 22" hidden="1">
              <a:extLst>
                <a:ext uri="{63B3BB69-23CF-44E3-9099-C40C66FF867C}">
                  <a14:compatExt spid="_x0000_s19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4</xdr:row>
          <xdr:rowOff>190500</xdr:rowOff>
        </xdr:from>
        <xdr:to>
          <xdr:col>23</xdr:col>
          <xdr:colOff>114300</xdr:colOff>
          <xdr:row>5</xdr:row>
          <xdr:rowOff>19050</xdr:rowOff>
        </xdr:to>
        <xdr:sp macro="" textlink="">
          <xdr:nvSpPr>
            <xdr:cNvPr id="19480" name="Check Box 24" hidden="1">
              <a:extLst>
                <a:ext uri="{63B3BB69-23CF-44E3-9099-C40C66FF867C}">
                  <a14:compatExt spid="_x0000_s19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xdr:row>
          <xdr:rowOff>200025</xdr:rowOff>
        </xdr:from>
        <xdr:to>
          <xdr:col>5</xdr:col>
          <xdr:colOff>133350</xdr:colOff>
          <xdr:row>6</xdr:row>
          <xdr:rowOff>28575</xdr:rowOff>
        </xdr:to>
        <xdr:sp macro="" textlink="">
          <xdr:nvSpPr>
            <xdr:cNvPr id="19481" name="Check Box 25" hidden="1">
              <a:extLst>
                <a:ext uri="{63B3BB69-23CF-44E3-9099-C40C66FF867C}">
                  <a14:compatExt spid="_x0000_s19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4</xdr:row>
          <xdr:rowOff>180975</xdr:rowOff>
        </xdr:from>
        <xdr:to>
          <xdr:col>5</xdr:col>
          <xdr:colOff>142875</xdr:colOff>
          <xdr:row>5</xdr:row>
          <xdr:rowOff>0</xdr:rowOff>
        </xdr:to>
        <xdr:sp macro="" textlink="">
          <xdr:nvSpPr>
            <xdr:cNvPr id="19484" name="Check Box 28" hidden="1">
              <a:extLst>
                <a:ext uri="{63B3BB69-23CF-44E3-9099-C40C66FF867C}">
                  <a14:compatExt spid="_x0000_s19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76200</xdr:colOff>
      <xdr:row>0</xdr:row>
      <xdr:rowOff>95250</xdr:rowOff>
    </xdr:from>
    <xdr:to>
      <xdr:col>3</xdr:col>
      <xdr:colOff>171450</xdr:colOff>
      <xdr:row>2</xdr:row>
      <xdr:rowOff>104775</xdr:rowOff>
    </xdr:to>
    <xdr:pic>
      <xdr:nvPicPr>
        <xdr:cNvPr id="4" name="Picture 6" descr="BPI_France_RVB_fd_bla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285750"/>
          <a:ext cx="1638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1</xdr:row>
      <xdr:rowOff>114300</xdr:rowOff>
    </xdr:from>
    <xdr:to>
      <xdr:col>1</xdr:col>
      <xdr:colOff>1419225</xdr:colOff>
      <xdr:row>3</xdr:row>
      <xdr:rowOff>66675</xdr:rowOff>
    </xdr:to>
    <xdr:pic>
      <xdr:nvPicPr>
        <xdr:cNvPr id="4" name="Picture 6" descr="BPI_France_RVB_fd_bla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8575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1</xdr:row>
      <xdr:rowOff>114300</xdr:rowOff>
    </xdr:from>
    <xdr:to>
      <xdr:col>1</xdr:col>
      <xdr:colOff>1485900</xdr:colOff>
      <xdr:row>3</xdr:row>
      <xdr:rowOff>66675</xdr:rowOff>
    </xdr:to>
    <xdr:pic>
      <xdr:nvPicPr>
        <xdr:cNvPr id="4" name="Picture 6" descr="BPI_France_RVB_fd_bla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85750"/>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1</xdr:row>
      <xdr:rowOff>85725</xdr:rowOff>
    </xdr:from>
    <xdr:to>
      <xdr:col>2</xdr:col>
      <xdr:colOff>1019175</xdr:colOff>
      <xdr:row>3</xdr:row>
      <xdr:rowOff>85725</xdr:rowOff>
    </xdr:to>
    <xdr:pic>
      <xdr:nvPicPr>
        <xdr:cNvPr id="4" name="Picture 6" descr="BPI_France_RVB_fd_bla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257175"/>
          <a:ext cx="14382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85725</xdr:colOff>
      <xdr:row>0</xdr:row>
      <xdr:rowOff>171450</xdr:rowOff>
    </xdr:from>
    <xdr:to>
      <xdr:col>4</xdr:col>
      <xdr:colOff>180975</xdr:colOff>
      <xdr:row>1</xdr:row>
      <xdr:rowOff>438150</xdr:rowOff>
    </xdr:to>
    <xdr:pic>
      <xdr:nvPicPr>
        <xdr:cNvPr id="2" name="Picture 6" descr="BPI_France_RVB_fd_blan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171450"/>
          <a:ext cx="16383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espace-echanges/Users/MA3483/AppData/Local/Temp/notes23EB3B/Dossier%20de%20candidature%20PSIM%202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ésentation"/>
      <sheetName val="Fiche de demande"/>
      <sheetName val="déclaration aides"/>
      <sheetName val="Déclaration des minimis"/>
      <sheetName val="Devis"/>
      <sheetName val="Dossier technique"/>
      <sheetName val="Ambition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2.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3.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3.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1:K25"/>
  <sheetViews>
    <sheetView showGridLines="0" tabSelected="1" zoomScale="90" zoomScaleNormal="90" zoomScalePageLayoutView="50" workbookViewId="0">
      <selection activeCell="K9" sqref="K9"/>
    </sheetView>
  </sheetViews>
  <sheetFormatPr baseColWidth="10" defaultRowHeight="12.75"/>
  <cols>
    <col min="1" max="1" width="3.7109375" style="195" customWidth="1"/>
    <col min="2" max="3" width="11.42578125" style="195"/>
    <col min="4" max="4" width="10" style="195" customWidth="1"/>
    <col min="5" max="5" width="9.85546875" style="195" customWidth="1"/>
    <col min="6" max="6" width="32.28515625" style="195" customWidth="1"/>
    <col min="7" max="7" width="17.85546875" style="195" customWidth="1"/>
    <col min="8" max="9" width="19" style="195" customWidth="1"/>
    <col min="10" max="10" width="9.5703125" style="195" customWidth="1"/>
    <col min="11" max="251" width="11.42578125" style="195"/>
    <col min="252" max="252" width="11.42578125" style="195" customWidth="1"/>
    <col min="253" max="255" width="11.42578125" style="195"/>
    <col min="256" max="256" width="9.85546875" style="195" customWidth="1"/>
    <col min="257" max="257" width="6.5703125" style="195" customWidth="1"/>
    <col min="258" max="260" width="19" style="195" customWidth="1"/>
    <col min="261" max="261" width="9.5703125" style="195" customWidth="1"/>
    <col min="262" max="507" width="11.42578125" style="195"/>
    <col min="508" max="508" width="11.42578125" style="195" customWidth="1"/>
    <col min="509" max="511" width="11.42578125" style="195"/>
    <col min="512" max="512" width="9.85546875" style="195" customWidth="1"/>
    <col min="513" max="513" width="6.5703125" style="195" customWidth="1"/>
    <col min="514" max="516" width="19" style="195" customWidth="1"/>
    <col min="517" max="517" width="9.5703125" style="195" customWidth="1"/>
    <col min="518" max="763" width="11.42578125" style="195"/>
    <col min="764" max="764" width="11.42578125" style="195" customWidth="1"/>
    <col min="765" max="767" width="11.42578125" style="195"/>
    <col min="768" max="768" width="9.85546875" style="195" customWidth="1"/>
    <col min="769" max="769" width="6.5703125" style="195" customWidth="1"/>
    <col min="770" max="772" width="19" style="195" customWidth="1"/>
    <col min="773" max="773" width="9.5703125" style="195" customWidth="1"/>
    <col min="774" max="1019" width="11.42578125" style="195"/>
    <col min="1020" max="1020" width="11.42578125" style="195" customWidth="1"/>
    <col min="1021" max="1023" width="11.42578125" style="195"/>
    <col min="1024" max="1024" width="9.85546875" style="195" customWidth="1"/>
    <col min="1025" max="1025" width="6.5703125" style="195" customWidth="1"/>
    <col min="1026" max="1028" width="19" style="195" customWidth="1"/>
    <col min="1029" max="1029" width="9.5703125" style="195" customWidth="1"/>
    <col min="1030" max="1275" width="11.42578125" style="195"/>
    <col min="1276" max="1276" width="11.42578125" style="195" customWidth="1"/>
    <col min="1277" max="1279" width="11.42578125" style="195"/>
    <col min="1280" max="1280" width="9.85546875" style="195" customWidth="1"/>
    <col min="1281" max="1281" width="6.5703125" style="195" customWidth="1"/>
    <col min="1282" max="1284" width="19" style="195" customWidth="1"/>
    <col min="1285" max="1285" width="9.5703125" style="195" customWidth="1"/>
    <col min="1286" max="1531" width="11.42578125" style="195"/>
    <col min="1532" max="1532" width="11.42578125" style="195" customWidth="1"/>
    <col min="1533" max="1535" width="11.42578125" style="195"/>
    <col min="1536" max="1536" width="9.85546875" style="195" customWidth="1"/>
    <col min="1537" max="1537" width="6.5703125" style="195" customWidth="1"/>
    <col min="1538" max="1540" width="19" style="195" customWidth="1"/>
    <col min="1541" max="1541" width="9.5703125" style="195" customWidth="1"/>
    <col min="1542" max="1787" width="11.42578125" style="195"/>
    <col min="1788" max="1788" width="11.42578125" style="195" customWidth="1"/>
    <col min="1789" max="1791" width="11.42578125" style="195"/>
    <col min="1792" max="1792" width="9.85546875" style="195" customWidth="1"/>
    <col min="1793" max="1793" width="6.5703125" style="195" customWidth="1"/>
    <col min="1794" max="1796" width="19" style="195" customWidth="1"/>
    <col min="1797" max="1797" width="9.5703125" style="195" customWidth="1"/>
    <col min="1798" max="2043" width="11.42578125" style="195"/>
    <col min="2044" max="2044" width="11.42578125" style="195" customWidth="1"/>
    <col min="2045" max="2047" width="11.42578125" style="195"/>
    <col min="2048" max="2048" width="9.85546875" style="195" customWidth="1"/>
    <col min="2049" max="2049" width="6.5703125" style="195" customWidth="1"/>
    <col min="2050" max="2052" width="19" style="195" customWidth="1"/>
    <col min="2053" max="2053" width="9.5703125" style="195" customWidth="1"/>
    <col min="2054" max="2299" width="11.42578125" style="195"/>
    <col min="2300" max="2300" width="11.42578125" style="195" customWidth="1"/>
    <col min="2301" max="2303" width="11.42578125" style="195"/>
    <col min="2304" max="2304" width="9.85546875" style="195" customWidth="1"/>
    <col min="2305" max="2305" width="6.5703125" style="195" customWidth="1"/>
    <col min="2306" max="2308" width="19" style="195" customWidth="1"/>
    <col min="2309" max="2309" width="9.5703125" style="195" customWidth="1"/>
    <col min="2310" max="2555" width="11.42578125" style="195"/>
    <col min="2556" max="2556" width="11.42578125" style="195" customWidth="1"/>
    <col min="2557" max="2559" width="11.42578125" style="195"/>
    <col min="2560" max="2560" width="9.85546875" style="195" customWidth="1"/>
    <col min="2561" max="2561" width="6.5703125" style="195" customWidth="1"/>
    <col min="2562" max="2564" width="19" style="195" customWidth="1"/>
    <col min="2565" max="2565" width="9.5703125" style="195" customWidth="1"/>
    <col min="2566" max="2811" width="11.42578125" style="195"/>
    <col min="2812" max="2812" width="11.42578125" style="195" customWidth="1"/>
    <col min="2813" max="2815" width="11.42578125" style="195"/>
    <col min="2816" max="2816" width="9.85546875" style="195" customWidth="1"/>
    <col min="2817" max="2817" width="6.5703125" style="195" customWidth="1"/>
    <col min="2818" max="2820" width="19" style="195" customWidth="1"/>
    <col min="2821" max="2821" width="9.5703125" style="195" customWidth="1"/>
    <col min="2822" max="3067" width="11.42578125" style="195"/>
    <col min="3068" max="3068" width="11.42578125" style="195" customWidth="1"/>
    <col min="3069" max="3071" width="11.42578125" style="195"/>
    <col min="3072" max="3072" width="9.85546875" style="195" customWidth="1"/>
    <col min="3073" max="3073" width="6.5703125" style="195" customWidth="1"/>
    <col min="3074" max="3076" width="19" style="195" customWidth="1"/>
    <col min="3077" max="3077" width="9.5703125" style="195" customWidth="1"/>
    <col min="3078" max="3323" width="11.42578125" style="195"/>
    <col min="3324" max="3324" width="11.42578125" style="195" customWidth="1"/>
    <col min="3325" max="3327" width="11.42578125" style="195"/>
    <col min="3328" max="3328" width="9.85546875" style="195" customWidth="1"/>
    <col min="3329" max="3329" width="6.5703125" style="195" customWidth="1"/>
    <col min="3330" max="3332" width="19" style="195" customWidth="1"/>
    <col min="3333" max="3333" width="9.5703125" style="195" customWidth="1"/>
    <col min="3334" max="3579" width="11.42578125" style="195"/>
    <col min="3580" max="3580" width="11.42578125" style="195" customWidth="1"/>
    <col min="3581" max="3583" width="11.42578125" style="195"/>
    <col min="3584" max="3584" width="9.85546875" style="195" customWidth="1"/>
    <col min="3585" max="3585" width="6.5703125" style="195" customWidth="1"/>
    <col min="3586" max="3588" width="19" style="195" customWidth="1"/>
    <col min="3589" max="3589" width="9.5703125" style="195" customWidth="1"/>
    <col min="3590" max="3835" width="11.42578125" style="195"/>
    <col min="3836" max="3836" width="11.42578125" style="195" customWidth="1"/>
    <col min="3837" max="3839" width="11.42578125" style="195"/>
    <col min="3840" max="3840" width="9.85546875" style="195" customWidth="1"/>
    <col min="3841" max="3841" width="6.5703125" style="195" customWidth="1"/>
    <col min="3842" max="3844" width="19" style="195" customWidth="1"/>
    <col min="3845" max="3845" width="9.5703125" style="195" customWidth="1"/>
    <col min="3846" max="4091" width="11.42578125" style="195"/>
    <col min="4092" max="4092" width="11.42578125" style="195" customWidth="1"/>
    <col min="4093" max="4095" width="11.42578125" style="195"/>
    <col min="4096" max="4096" width="9.85546875" style="195" customWidth="1"/>
    <col min="4097" max="4097" width="6.5703125" style="195" customWidth="1"/>
    <col min="4098" max="4100" width="19" style="195" customWidth="1"/>
    <col min="4101" max="4101" width="9.5703125" style="195" customWidth="1"/>
    <col min="4102" max="4347" width="11.42578125" style="195"/>
    <col min="4348" max="4348" width="11.42578125" style="195" customWidth="1"/>
    <col min="4349" max="4351" width="11.42578125" style="195"/>
    <col min="4352" max="4352" width="9.85546875" style="195" customWidth="1"/>
    <col min="4353" max="4353" width="6.5703125" style="195" customWidth="1"/>
    <col min="4354" max="4356" width="19" style="195" customWidth="1"/>
    <col min="4357" max="4357" width="9.5703125" style="195" customWidth="1"/>
    <col min="4358" max="4603" width="11.42578125" style="195"/>
    <col min="4604" max="4604" width="11.42578125" style="195" customWidth="1"/>
    <col min="4605" max="4607" width="11.42578125" style="195"/>
    <col min="4608" max="4608" width="9.85546875" style="195" customWidth="1"/>
    <col min="4609" max="4609" width="6.5703125" style="195" customWidth="1"/>
    <col min="4610" max="4612" width="19" style="195" customWidth="1"/>
    <col min="4613" max="4613" width="9.5703125" style="195" customWidth="1"/>
    <col min="4614" max="4859" width="11.42578125" style="195"/>
    <col min="4860" max="4860" width="11.42578125" style="195" customWidth="1"/>
    <col min="4861" max="4863" width="11.42578125" style="195"/>
    <col min="4864" max="4864" width="9.85546875" style="195" customWidth="1"/>
    <col min="4865" max="4865" width="6.5703125" style="195" customWidth="1"/>
    <col min="4866" max="4868" width="19" style="195" customWidth="1"/>
    <col min="4869" max="4869" width="9.5703125" style="195" customWidth="1"/>
    <col min="4870" max="5115" width="11.42578125" style="195"/>
    <col min="5116" max="5116" width="11.42578125" style="195" customWidth="1"/>
    <col min="5117" max="5119" width="11.42578125" style="195"/>
    <col min="5120" max="5120" width="9.85546875" style="195" customWidth="1"/>
    <col min="5121" max="5121" width="6.5703125" style="195" customWidth="1"/>
    <col min="5122" max="5124" width="19" style="195" customWidth="1"/>
    <col min="5125" max="5125" width="9.5703125" style="195" customWidth="1"/>
    <col min="5126" max="5371" width="11.42578125" style="195"/>
    <col min="5372" max="5372" width="11.42578125" style="195" customWidth="1"/>
    <col min="5373" max="5375" width="11.42578125" style="195"/>
    <col min="5376" max="5376" width="9.85546875" style="195" customWidth="1"/>
    <col min="5377" max="5377" width="6.5703125" style="195" customWidth="1"/>
    <col min="5378" max="5380" width="19" style="195" customWidth="1"/>
    <col min="5381" max="5381" width="9.5703125" style="195" customWidth="1"/>
    <col min="5382" max="5627" width="11.42578125" style="195"/>
    <col min="5628" max="5628" width="11.42578125" style="195" customWidth="1"/>
    <col min="5629" max="5631" width="11.42578125" style="195"/>
    <col min="5632" max="5632" width="9.85546875" style="195" customWidth="1"/>
    <col min="5633" max="5633" width="6.5703125" style="195" customWidth="1"/>
    <col min="5634" max="5636" width="19" style="195" customWidth="1"/>
    <col min="5637" max="5637" width="9.5703125" style="195" customWidth="1"/>
    <col min="5638" max="5883" width="11.42578125" style="195"/>
    <col min="5884" max="5884" width="11.42578125" style="195" customWidth="1"/>
    <col min="5885" max="5887" width="11.42578125" style="195"/>
    <col min="5888" max="5888" width="9.85546875" style="195" customWidth="1"/>
    <col min="5889" max="5889" width="6.5703125" style="195" customWidth="1"/>
    <col min="5890" max="5892" width="19" style="195" customWidth="1"/>
    <col min="5893" max="5893" width="9.5703125" style="195" customWidth="1"/>
    <col min="5894" max="6139" width="11.42578125" style="195"/>
    <col min="6140" max="6140" width="11.42578125" style="195" customWidth="1"/>
    <col min="6141" max="6143" width="11.42578125" style="195"/>
    <col min="6144" max="6144" width="9.85546875" style="195" customWidth="1"/>
    <col min="6145" max="6145" width="6.5703125" style="195" customWidth="1"/>
    <col min="6146" max="6148" width="19" style="195" customWidth="1"/>
    <col min="6149" max="6149" width="9.5703125" style="195" customWidth="1"/>
    <col min="6150" max="6395" width="11.42578125" style="195"/>
    <col min="6396" max="6396" width="11.42578125" style="195" customWidth="1"/>
    <col min="6397" max="6399" width="11.42578125" style="195"/>
    <col min="6400" max="6400" width="9.85546875" style="195" customWidth="1"/>
    <col min="6401" max="6401" width="6.5703125" style="195" customWidth="1"/>
    <col min="6402" max="6404" width="19" style="195" customWidth="1"/>
    <col min="6405" max="6405" width="9.5703125" style="195" customWidth="1"/>
    <col min="6406" max="6651" width="11.42578125" style="195"/>
    <col min="6652" max="6652" width="11.42578125" style="195" customWidth="1"/>
    <col min="6653" max="6655" width="11.42578125" style="195"/>
    <col min="6656" max="6656" width="9.85546875" style="195" customWidth="1"/>
    <col min="6657" max="6657" width="6.5703125" style="195" customWidth="1"/>
    <col min="6658" max="6660" width="19" style="195" customWidth="1"/>
    <col min="6661" max="6661" width="9.5703125" style="195" customWidth="1"/>
    <col min="6662" max="6907" width="11.42578125" style="195"/>
    <col min="6908" max="6908" width="11.42578125" style="195" customWidth="1"/>
    <col min="6909" max="6911" width="11.42578125" style="195"/>
    <col min="6912" max="6912" width="9.85546875" style="195" customWidth="1"/>
    <col min="6913" max="6913" width="6.5703125" style="195" customWidth="1"/>
    <col min="6914" max="6916" width="19" style="195" customWidth="1"/>
    <col min="6917" max="6917" width="9.5703125" style="195" customWidth="1"/>
    <col min="6918" max="7163" width="11.42578125" style="195"/>
    <col min="7164" max="7164" width="11.42578125" style="195" customWidth="1"/>
    <col min="7165" max="7167" width="11.42578125" style="195"/>
    <col min="7168" max="7168" width="9.85546875" style="195" customWidth="1"/>
    <col min="7169" max="7169" width="6.5703125" style="195" customWidth="1"/>
    <col min="7170" max="7172" width="19" style="195" customWidth="1"/>
    <col min="7173" max="7173" width="9.5703125" style="195" customWidth="1"/>
    <col min="7174" max="7419" width="11.42578125" style="195"/>
    <col min="7420" max="7420" width="11.42578125" style="195" customWidth="1"/>
    <col min="7421" max="7423" width="11.42578125" style="195"/>
    <col min="7424" max="7424" width="9.85546875" style="195" customWidth="1"/>
    <col min="7425" max="7425" width="6.5703125" style="195" customWidth="1"/>
    <col min="7426" max="7428" width="19" style="195" customWidth="1"/>
    <col min="7429" max="7429" width="9.5703125" style="195" customWidth="1"/>
    <col min="7430" max="7675" width="11.42578125" style="195"/>
    <col min="7676" max="7676" width="11.42578125" style="195" customWidth="1"/>
    <col min="7677" max="7679" width="11.42578125" style="195"/>
    <col min="7680" max="7680" width="9.85546875" style="195" customWidth="1"/>
    <col min="7681" max="7681" width="6.5703125" style="195" customWidth="1"/>
    <col min="7682" max="7684" width="19" style="195" customWidth="1"/>
    <col min="7685" max="7685" width="9.5703125" style="195" customWidth="1"/>
    <col min="7686" max="7931" width="11.42578125" style="195"/>
    <col min="7932" max="7932" width="11.42578125" style="195" customWidth="1"/>
    <col min="7933" max="7935" width="11.42578125" style="195"/>
    <col min="7936" max="7936" width="9.85546875" style="195" customWidth="1"/>
    <col min="7937" max="7937" width="6.5703125" style="195" customWidth="1"/>
    <col min="7938" max="7940" width="19" style="195" customWidth="1"/>
    <col min="7941" max="7941" width="9.5703125" style="195" customWidth="1"/>
    <col min="7942" max="8187" width="11.42578125" style="195"/>
    <col min="8188" max="8188" width="11.42578125" style="195" customWidth="1"/>
    <col min="8189" max="8191" width="11.42578125" style="195"/>
    <col min="8192" max="8192" width="9.85546875" style="195" customWidth="1"/>
    <col min="8193" max="8193" width="6.5703125" style="195" customWidth="1"/>
    <col min="8194" max="8196" width="19" style="195" customWidth="1"/>
    <col min="8197" max="8197" width="9.5703125" style="195" customWidth="1"/>
    <col min="8198" max="8443" width="11.42578125" style="195"/>
    <col min="8444" max="8444" width="11.42578125" style="195" customWidth="1"/>
    <col min="8445" max="8447" width="11.42578125" style="195"/>
    <col min="8448" max="8448" width="9.85546875" style="195" customWidth="1"/>
    <col min="8449" max="8449" width="6.5703125" style="195" customWidth="1"/>
    <col min="8450" max="8452" width="19" style="195" customWidth="1"/>
    <col min="8453" max="8453" width="9.5703125" style="195" customWidth="1"/>
    <col min="8454" max="8699" width="11.42578125" style="195"/>
    <col min="8700" max="8700" width="11.42578125" style="195" customWidth="1"/>
    <col min="8701" max="8703" width="11.42578125" style="195"/>
    <col min="8704" max="8704" width="9.85546875" style="195" customWidth="1"/>
    <col min="8705" max="8705" width="6.5703125" style="195" customWidth="1"/>
    <col min="8706" max="8708" width="19" style="195" customWidth="1"/>
    <col min="8709" max="8709" width="9.5703125" style="195" customWidth="1"/>
    <col min="8710" max="8955" width="11.42578125" style="195"/>
    <col min="8956" max="8956" width="11.42578125" style="195" customWidth="1"/>
    <col min="8957" max="8959" width="11.42578125" style="195"/>
    <col min="8960" max="8960" width="9.85546875" style="195" customWidth="1"/>
    <col min="8961" max="8961" width="6.5703125" style="195" customWidth="1"/>
    <col min="8962" max="8964" width="19" style="195" customWidth="1"/>
    <col min="8965" max="8965" width="9.5703125" style="195" customWidth="1"/>
    <col min="8966" max="9211" width="11.42578125" style="195"/>
    <col min="9212" max="9212" width="11.42578125" style="195" customWidth="1"/>
    <col min="9213" max="9215" width="11.42578125" style="195"/>
    <col min="9216" max="9216" width="9.85546875" style="195" customWidth="1"/>
    <col min="9217" max="9217" width="6.5703125" style="195" customWidth="1"/>
    <col min="9218" max="9220" width="19" style="195" customWidth="1"/>
    <col min="9221" max="9221" width="9.5703125" style="195" customWidth="1"/>
    <col min="9222" max="9467" width="11.42578125" style="195"/>
    <col min="9468" max="9468" width="11.42578125" style="195" customWidth="1"/>
    <col min="9469" max="9471" width="11.42578125" style="195"/>
    <col min="9472" max="9472" width="9.85546875" style="195" customWidth="1"/>
    <col min="9473" max="9473" width="6.5703125" style="195" customWidth="1"/>
    <col min="9474" max="9476" width="19" style="195" customWidth="1"/>
    <col min="9477" max="9477" width="9.5703125" style="195" customWidth="1"/>
    <col min="9478" max="9723" width="11.42578125" style="195"/>
    <col min="9724" max="9724" width="11.42578125" style="195" customWidth="1"/>
    <col min="9725" max="9727" width="11.42578125" style="195"/>
    <col min="9728" max="9728" width="9.85546875" style="195" customWidth="1"/>
    <col min="9729" max="9729" width="6.5703125" style="195" customWidth="1"/>
    <col min="9730" max="9732" width="19" style="195" customWidth="1"/>
    <col min="9733" max="9733" width="9.5703125" style="195" customWidth="1"/>
    <col min="9734" max="9979" width="11.42578125" style="195"/>
    <col min="9980" max="9980" width="11.42578125" style="195" customWidth="1"/>
    <col min="9981" max="9983" width="11.42578125" style="195"/>
    <col min="9984" max="9984" width="9.85546875" style="195" customWidth="1"/>
    <col min="9985" max="9985" width="6.5703125" style="195" customWidth="1"/>
    <col min="9986" max="9988" width="19" style="195" customWidth="1"/>
    <col min="9989" max="9989" width="9.5703125" style="195" customWidth="1"/>
    <col min="9990" max="10235" width="11.42578125" style="195"/>
    <col min="10236" max="10236" width="11.42578125" style="195" customWidth="1"/>
    <col min="10237" max="10239" width="11.42578125" style="195"/>
    <col min="10240" max="10240" width="9.85546875" style="195" customWidth="1"/>
    <col min="10241" max="10241" width="6.5703125" style="195" customWidth="1"/>
    <col min="10242" max="10244" width="19" style="195" customWidth="1"/>
    <col min="10245" max="10245" width="9.5703125" style="195" customWidth="1"/>
    <col min="10246" max="10491" width="11.42578125" style="195"/>
    <col min="10492" max="10492" width="11.42578125" style="195" customWidth="1"/>
    <col min="10493" max="10495" width="11.42578125" style="195"/>
    <col min="10496" max="10496" width="9.85546875" style="195" customWidth="1"/>
    <col min="10497" max="10497" width="6.5703125" style="195" customWidth="1"/>
    <col min="10498" max="10500" width="19" style="195" customWidth="1"/>
    <col min="10501" max="10501" width="9.5703125" style="195" customWidth="1"/>
    <col min="10502" max="10747" width="11.42578125" style="195"/>
    <col min="10748" max="10748" width="11.42578125" style="195" customWidth="1"/>
    <col min="10749" max="10751" width="11.42578125" style="195"/>
    <col min="10752" max="10752" width="9.85546875" style="195" customWidth="1"/>
    <col min="10753" max="10753" width="6.5703125" style="195" customWidth="1"/>
    <col min="10754" max="10756" width="19" style="195" customWidth="1"/>
    <col min="10757" max="10757" width="9.5703125" style="195" customWidth="1"/>
    <col min="10758" max="11003" width="11.42578125" style="195"/>
    <col min="11004" max="11004" width="11.42578125" style="195" customWidth="1"/>
    <col min="11005" max="11007" width="11.42578125" style="195"/>
    <col min="11008" max="11008" width="9.85546875" style="195" customWidth="1"/>
    <col min="11009" max="11009" width="6.5703125" style="195" customWidth="1"/>
    <col min="11010" max="11012" width="19" style="195" customWidth="1"/>
    <col min="11013" max="11013" width="9.5703125" style="195" customWidth="1"/>
    <col min="11014" max="11259" width="11.42578125" style="195"/>
    <col min="11260" max="11260" width="11.42578125" style="195" customWidth="1"/>
    <col min="11261" max="11263" width="11.42578125" style="195"/>
    <col min="11264" max="11264" width="9.85546875" style="195" customWidth="1"/>
    <col min="11265" max="11265" width="6.5703125" style="195" customWidth="1"/>
    <col min="11266" max="11268" width="19" style="195" customWidth="1"/>
    <col min="11269" max="11269" width="9.5703125" style="195" customWidth="1"/>
    <col min="11270" max="11515" width="11.42578125" style="195"/>
    <col min="11516" max="11516" width="11.42578125" style="195" customWidth="1"/>
    <col min="11517" max="11519" width="11.42578125" style="195"/>
    <col min="11520" max="11520" width="9.85546875" style="195" customWidth="1"/>
    <col min="11521" max="11521" width="6.5703125" style="195" customWidth="1"/>
    <col min="11522" max="11524" width="19" style="195" customWidth="1"/>
    <col min="11525" max="11525" width="9.5703125" style="195" customWidth="1"/>
    <col min="11526" max="11771" width="11.42578125" style="195"/>
    <col min="11772" max="11772" width="11.42578125" style="195" customWidth="1"/>
    <col min="11773" max="11775" width="11.42578125" style="195"/>
    <col min="11776" max="11776" width="9.85546875" style="195" customWidth="1"/>
    <col min="11777" max="11777" width="6.5703125" style="195" customWidth="1"/>
    <col min="11778" max="11780" width="19" style="195" customWidth="1"/>
    <col min="11781" max="11781" width="9.5703125" style="195" customWidth="1"/>
    <col min="11782" max="12027" width="11.42578125" style="195"/>
    <col min="12028" max="12028" width="11.42578125" style="195" customWidth="1"/>
    <col min="12029" max="12031" width="11.42578125" style="195"/>
    <col min="12032" max="12032" width="9.85546875" style="195" customWidth="1"/>
    <col min="12033" max="12033" width="6.5703125" style="195" customWidth="1"/>
    <col min="12034" max="12036" width="19" style="195" customWidth="1"/>
    <col min="12037" max="12037" width="9.5703125" style="195" customWidth="1"/>
    <col min="12038" max="12283" width="11.42578125" style="195"/>
    <col min="12284" max="12284" width="11.42578125" style="195" customWidth="1"/>
    <col min="12285" max="12287" width="11.42578125" style="195"/>
    <col min="12288" max="12288" width="9.85546875" style="195" customWidth="1"/>
    <col min="12289" max="12289" width="6.5703125" style="195" customWidth="1"/>
    <col min="12290" max="12292" width="19" style="195" customWidth="1"/>
    <col min="12293" max="12293" width="9.5703125" style="195" customWidth="1"/>
    <col min="12294" max="12539" width="11.42578125" style="195"/>
    <col min="12540" max="12540" width="11.42578125" style="195" customWidth="1"/>
    <col min="12541" max="12543" width="11.42578125" style="195"/>
    <col min="12544" max="12544" width="9.85546875" style="195" customWidth="1"/>
    <col min="12545" max="12545" width="6.5703125" style="195" customWidth="1"/>
    <col min="12546" max="12548" width="19" style="195" customWidth="1"/>
    <col min="12549" max="12549" width="9.5703125" style="195" customWidth="1"/>
    <col min="12550" max="12795" width="11.42578125" style="195"/>
    <col min="12796" max="12796" width="11.42578125" style="195" customWidth="1"/>
    <col min="12797" max="12799" width="11.42578125" style="195"/>
    <col min="12800" max="12800" width="9.85546875" style="195" customWidth="1"/>
    <col min="12801" max="12801" width="6.5703125" style="195" customWidth="1"/>
    <col min="12802" max="12804" width="19" style="195" customWidth="1"/>
    <col min="12805" max="12805" width="9.5703125" style="195" customWidth="1"/>
    <col min="12806" max="13051" width="11.42578125" style="195"/>
    <col min="13052" max="13052" width="11.42578125" style="195" customWidth="1"/>
    <col min="13053" max="13055" width="11.42578125" style="195"/>
    <col min="13056" max="13056" width="9.85546875" style="195" customWidth="1"/>
    <col min="13057" max="13057" width="6.5703125" style="195" customWidth="1"/>
    <col min="13058" max="13060" width="19" style="195" customWidth="1"/>
    <col min="13061" max="13061" width="9.5703125" style="195" customWidth="1"/>
    <col min="13062" max="13307" width="11.42578125" style="195"/>
    <col min="13308" max="13308" width="11.42578125" style="195" customWidth="1"/>
    <col min="13309" max="13311" width="11.42578125" style="195"/>
    <col min="13312" max="13312" width="9.85546875" style="195" customWidth="1"/>
    <col min="13313" max="13313" width="6.5703125" style="195" customWidth="1"/>
    <col min="13314" max="13316" width="19" style="195" customWidth="1"/>
    <col min="13317" max="13317" width="9.5703125" style="195" customWidth="1"/>
    <col min="13318" max="13563" width="11.42578125" style="195"/>
    <col min="13564" max="13564" width="11.42578125" style="195" customWidth="1"/>
    <col min="13565" max="13567" width="11.42578125" style="195"/>
    <col min="13568" max="13568" width="9.85546875" style="195" customWidth="1"/>
    <col min="13569" max="13569" width="6.5703125" style="195" customWidth="1"/>
    <col min="13570" max="13572" width="19" style="195" customWidth="1"/>
    <col min="13573" max="13573" width="9.5703125" style="195" customWidth="1"/>
    <col min="13574" max="13819" width="11.42578125" style="195"/>
    <col min="13820" max="13820" width="11.42578125" style="195" customWidth="1"/>
    <col min="13821" max="13823" width="11.42578125" style="195"/>
    <col min="13824" max="13824" width="9.85546875" style="195" customWidth="1"/>
    <col min="13825" max="13825" width="6.5703125" style="195" customWidth="1"/>
    <col min="13826" max="13828" width="19" style="195" customWidth="1"/>
    <col min="13829" max="13829" width="9.5703125" style="195" customWidth="1"/>
    <col min="13830" max="14075" width="11.42578125" style="195"/>
    <col min="14076" max="14076" width="11.42578125" style="195" customWidth="1"/>
    <col min="14077" max="14079" width="11.42578125" style="195"/>
    <col min="14080" max="14080" width="9.85546875" style="195" customWidth="1"/>
    <col min="14081" max="14081" width="6.5703125" style="195" customWidth="1"/>
    <col min="14082" max="14084" width="19" style="195" customWidth="1"/>
    <col min="14085" max="14085" width="9.5703125" style="195" customWidth="1"/>
    <col min="14086" max="14331" width="11.42578125" style="195"/>
    <col min="14332" max="14332" width="11.42578125" style="195" customWidth="1"/>
    <col min="14333" max="14335" width="11.42578125" style="195"/>
    <col min="14336" max="14336" width="9.85546875" style="195" customWidth="1"/>
    <col min="14337" max="14337" width="6.5703125" style="195" customWidth="1"/>
    <col min="14338" max="14340" width="19" style="195" customWidth="1"/>
    <col min="14341" max="14341" width="9.5703125" style="195" customWidth="1"/>
    <col min="14342" max="14587" width="11.42578125" style="195"/>
    <col min="14588" max="14588" width="11.42578125" style="195" customWidth="1"/>
    <col min="14589" max="14591" width="11.42578125" style="195"/>
    <col min="14592" max="14592" width="9.85546875" style="195" customWidth="1"/>
    <col min="14593" max="14593" width="6.5703125" style="195" customWidth="1"/>
    <col min="14594" max="14596" width="19" style="195" customWidth="1"/>
    <col min="14597" max="14597" width="9.5703125" style="195" customWidth="1"/>
    <col min="14598" max="14843" width="11.42578125" style="195"/>
    <col min="14844" max="14844" width="11.42578125" style="195" customWidth="1"/>
    <col min="14845" max="14847" width="11.42578125" style="195"/>
    <col min="14848" max="14848" width="9.85546875" style="195" customWidth="1"/>
    <col min="14849" max="14849" width="6.5703125" style="195" customWidth="1"/>
    <col min="14850" max="14852" width="19" style="195" customWidth="1"/>
    <col min="14853" max="14853" width="9.5703125" style="195" customWidth="1"/>
    <col min="14854" max="15099" width="11.42578125" style="195"/>
    <col min="15100" max="15100" width="11.42578125" style="195" customWidth="1"/>
    <col min="15101" max="15103" width="11.42578125" style="195"/>
    <col min="15104" max="15104" width="9.85546875" style="195" customWidth="1"/>
    <col min="15105" max="15105" width="6.5703125" style="195" customWidth="1"/>
    <col min="15106" max="15108" width="19" style="195" customWidth="1"/>
    <col min="15109" max="15109" width="9.5703125" style="195" customWidth="1"/>
    <col min="15110" max="15355" width="11.42578125" style="195"/>
    <col min="15356" max="15356" width="11.42578125" style="195" customWidth="1"/>
    <col min="15357" max="15359" width="11.42578125" style="195"/>
    <col min="15360" max="15360" width="9.85546875" style="195" customWidth="1"/>
    <col min="15361" max="15361" width="6.5703125" style="195" customWidth="1"/>
    <col min="15362" max="15364" width="19" style="195" customWidth="1"/>
    <col min="15365" max="15365" width="9.5703125" style="195" customWidth="1"/>
    <col min="15366" max="15611" width="11.42578125" style="195"/>
    <col min="15612" max="15612" width="11.42578125" style="195" customWidth="1"/>
    <col min="15613" max="15615" width="11.42578125" style="195"/>
    <col min="15616" max="15616" width="9.85546875" style="195" customWidth="1"/>
    <col min="15617" max="15617" width="6.5703125" style="195" customWidth="1"/>
    <col min="15618" max="15620" width="19" style="195" customWidth="1"/>
    <col min="15621" max="15621" width="9.5703125" style="195" customWidth="1"/>
    <col min="15622" max="15867" width="11.42578125" style="195"/>
    <col min="15868" max="15868" width="11.42578125" style="195" customWidth="1"/>
    <col min="15869" max="15871" width="11.42578125" style="195"/>
    <col min="15872" max="15872" width="9.85546875" style="195" customWidth="1"/>
    <col min="15873" max="15873" width="6.5703125" style="195" customWidth="1"/>
    <col min="15874" max="15876" width="19" style="195" customWidth="1"/>
    <col min="15877" max="15877" width="9.5703125" style="195" customWidth="1"/>
    <col min="15878" max="16123" width="11.42578125" style="195"/>
    <col min="16124" max="16124" width="11.42578125" style="195" customWidth="1"/>
    <col min="16125" max="16127" width="11.42578125" style="195"/>
    <col min="16128" max="16128" width="9.85546875" style="195" customWidth="1"/>
    <col min="16129" max="16129" width="6.5703125" style="195" customWidth="1"/>
    <col min="16130" max="16132" width="19" style="195" customWidth="1"/>
    <col min="16133" max="16133" width="9.5703125" style="195" customWidth="1"/>
    <col min="16134" max="16384" width="11.42578125" style="195"/>
  </cols>
  <sheetData>
    <row r="1" spans="2:11" s="182" customFormat="1" ht="14.25" customHeight="1">
      <c r="C1" s="183"/>
      <c r="D1" s="183"/>
      <c r="E1" s="183"/>
      <c r="F1" s="183"/>
      <c r="G1" s="183"/>
      <c r="H1" s="183"/>
      <c r="I1" s="183"/>
      <c r="J1" s="183"/>
      <c r="K1" s="183"/>
    </row>
    <row r="2" spans="2:11" s="182" customFormat="1" ht="14.25" customHeight="1">
      <c r="C2" s="183"/>
      <c r="D2" s="183"/>
      <c r="E2" s="183"/>
      <c r="F2" s="183"/>
      <c r="G2" s="183"/>
      <c r="H2" s="183"/>
      <c r="I2" s="183"/>
      <c r="J2" s="183"/>
      <c r="K2" s="183"/>
    </row>
    <row r="3" spans="2:11" s="182" customFormat="1" ht="22.5" customHeight="1">
      <c r="E3" s="365" t="s">
        <v>115</v>
      </c>
      <c r="F3" s="366"/>
      <c r="G3" s="366"/>
      <c r="H3" s="366"/>
      <c r="I3" s="184"/>
      <c r="J3" s="184"/>
      <c r="K3" s="184"/>
    </row>
    <row r="4" spans="2:11" s="182" customFormat="1" ht="40.5" customHeight="1">
      <c r="B4" s="367"/>
      <c r="C4" s="367"/>
      <c r="D4" s="367"/>
      <c r="E4" s="367"/>
      <c r="F4" s="368"/>
      <c r="G4" s="368"/>
      <c r="H4" s="368"/>
      <c r="I4" s="368"/>
      <c r="J4" s="185"/>
      <c r="K4" s="184"/>
    </row>
    <row r="5" spans="2:11" s="182" customFormat="1" ht="20.25" customHeight="1">
      <c r="C5" s="185"/>
      <c r="D5" s="185"/>
      <c r="E5" s="185"/>
      <c r="F5" s="185"/>
      <c r="G5" s="185"/>
      <c r="H5" s="185"/>
      <c r="I5" s="185"/>
      <c r="J5" s="185"/>
      <c r="K5" s="186"/>
    </row>
    <row r="6" spans="2:11" s="187" customFormat="1" ht="36.75" customHeight="1">
      <c r="B6" s="369" t="s">
        <v>116</v>
      </c>
      <c r="C6" s="370"/>
      <c r="D6" s="370"/>
      <c r="E6" s="370"/>
      <c r="F6" s="370"/>
      <c r="G6" s="370"/>
      <c r="H6" s="370"/>
      <c r="I6" s="371"/>
      <c r="K6" s="187" t="s">
        <v>81</v>
      </c>
    </row>
    <row r="7" spans="2:11" s="188" customFormat="1" ht="36.950000000000003" customHeight="1">
      <c r="B7" s="372" t="s">
        <v>156</v>
      </c>
      <c r="C7" s="373"/>
      <c r="D7" s="373"/>
      <c r="E7" s="373"/>
      <c r="F7" s="373"/>
      <c r="G7" s="373"/>
      <c r="H7" s="373"/>
      <c r="I7" s="374"/>
    </row>
    <row r="8" spans="2:11" s="188" customFormat="1" ht="36.950000000000003" customHeight="1">
      <c r="B8" s="372" t="s">
        <v>229</v>
      </c>
      <c r="C8" s="373"/>
      <c r="D8" s="373"/>
      <c r="E8" s="373"/>
      <c r="F8" s="373"/>
      <c r="G8" s="373"/>
      <c r="H8" s="373"/>
      <c r="I8" s="374"/>
    </row>
    <row r="9" spans="2:11" s="188" customFormat="1" ht="36.950000000000003" customHeight="1">
      <c r="B9" s="372" t="s">
        <v>227</v>
      </c>
      <c r="C9" s="373"/>
      <c r="D9" s="373"/>
      <c r="E9" s="373"/>
      <c r="F9" s="373"/>
      <c r="G9" s="373"/>
      <c r="H9" s="373"/>
      <c r="I9" s="374"/>
    </row>
    <row r="10" spans="2:11" s="188" customFormat="1" ht="36.950000000000003" customHeight="1">
      <c r="B10" s="372" t="s">
        <v>228</v>
      </c>
      <c r="C10" s="373"/>
      <c r="D10" s="373"/>
      <c r="E10" s="373"/>
      <c r="F10" s="373"/>
      <c r="G10" s="373"/>
      <c r="H10" s="373"/>
      <c r="I10" s="374"/>
    </row>
    <row r="11" spans="2:11" s="188" customFormat="1" ht="36.950000000000003" customHeight="1">
      <c r="B11" s="375"/>
      <c r="C11" s="375"/>
      <c r="D11" s="375"/>
      <c r="E11" s="375"/>
      <c r="F11" s="375"/>
      <c r="G11" s="190"/>
      <c r="H11" s="190"/>
      <c r="I11" s="189"/>
    </row>
    <row r="12" spans="2:11" s="188" customFormat="1" ht="36.950000000000003" customHeight="1">
      <c r="B12" s="369" t="s">
        <v>117</v>
      </c>
      <c r="C12" s="370"/>
      <c r="D12" s="370"/>
      <c r="E12" s="370"/>
      <c r="F12" s="371"/>
      <c r="G12" s="191" t="s">
        <v>205</v>
      </c>
      <c r="H12" s="191" t="s">
        <v>206</v>
      </c>
      <c r="I12" s="191" t="s">
        <v>129</v>
      </c>
    </row>
    <row r="13" spans="2:11" s="188" customFormat="1" ht="51" customHeight="1">
      <c r="B13" s="376" t="s">
        <v>210</v>
      </c>
      <c r="C13" s="377"/>
      <c r="D13" s="377"/>
      <c r="E13" s="377"/>
      <c r="F13" s="378"/>
      <c r="G13" s="192" t="s">
        <v>118</v>
      </c>
      <c r="H13" s="192" t="s">
        <v>118</v>
      </c>
      <c r="I13" s="192" t="s">
        <v>118</v>
      </c>
    </row>
    <row r="14" spans="2:11" s="188" customFormat="1" ht="36.950000000000003" customHeight="1">
      <c r="B14" s="362" t="s">
        <v>197</v>
      </c>
      <c r="C14" s="363"/>
      <c r="D14" s="363"/>
      <c r="E14" s="363"/>
      <c r="F14" s="364"/>
      <c r="G14" s="192" t="s">
        <v>118</v>
      </c>
      <c r="H14" s="192" t="s">
        <v>118</v>
      </c>
      <c r="I14" s="192" t="s">
        <v>118</v>
      </c>
    </row>
    <row r="15" spans="2:11" s="188" customFormat="1" ht="36.950000000000003" customHeight="1">
      <c r="B15" s="362" t="s">
        <v>196</v>
      </c>
      <c r="C15" s="363"/>
      <c r="D15" s="363"/>
      <c r="E15" s="363"/>
      <c r="F15" s="364"/>
      <c r="G15" s="192" t="s">
        <v>118</v>
      </c>
      <c r="H15" s="193"/>
      <c r="I15" s="192" t="s">
        <v>118</v>
      </c>
    </row>
    <row r="16" spans="2:11" s="194" customFormat="1" ht="36.950000000000003" customHeight="1">
      <c r="B16" s="362" t="s">
        <v>198</v>
      </c>
      <c r="C16" s="363"/>
      <c r="D16" s="363"/>
      <c r="E16" s="363"/>
      <c r="F16" s="364"/>
      <c r="G16" s="192" t="s">
        <v>118</v>
      </c>
      <c r="H16" s="193"/>
      <c r="I16" s="192" t="s">
        <v>118</v>
      </c>
    </row>
    <row r="17" spans="2:9" s="194" customFormat="1" ht="36.950000000000003" customHeight="1">
      <c r="B17" s="362" t="s">
        <v>199</v>
      </c>
      <c r="C17" s="363"/>
      <c r="D17" s="363"/>
      <c r="E17" s="363"/>
      <c r="F17" s="364"/>
      <c r="G17" s="192" t="s">
        <v>118</v>
      </c>
      <c r="H17" s="192" t="s">
        <v>118</v>
      </c>
      <c r="I17" s="192" t="s">
        <v>118</v>
      </c>
    </row>
    <row r="18" spans="2:9" s="194" customFormat="1" ht="36.950000000000003" customHeight="1">
      <c r="B18" s="362" t="s">
        <v>119</v>
      </c>
      <c r="C18" s="363"/>
      <c r="D18" s="363"/>
      <c r="E18" s="363"/>
      <c r="F18" s="364"/>
      <c r="G18" s="192" t="s">
        <v>118</v>
      </c>
      <c r="H18" s="192" t="s">
        <v>118</v>
      </c>
      <c r="I18" s="192" t="s">
        <v>118</v>
      </c>
    </row>
    <row r="19" spans="2:9" s="194" customFormat="1" ht="43.5" customHeight="1">
      <c r="B19" s="376" t="s">
        <v>208</v>
      </c>
      <c r="C19" s="377"/>
      <c r="D19" s="377"/>
      <c r="E19" s="377"/>
      <c r="F19" s="378"/>
      <c r="G19" s="192" t="s">
        <v>118</v>
      </c>
      <c r="H19" s="193"/>
      <c r="I19" s="192" t="s">
        <v>118</v>
      </c>
    </row>
    <row r="20" spans="2:9" ht="36.950000000000003" customHeight="1">
      <c r="B20" s="376" t="s">
        <v>120</v>
      </c>
      <c r="C20" s="377"/>
      <c r="D20" s="377"/>
      <c r="E20" s="377"/>
      <c r="F20" s="378"/>
      <c r="G20" s="192" t="s">
        <v>118</v>
      </c>
      <c r="H20" s="192" t="s">
        <v>118</v>
      </c>
      <c r="I20" s="192" t="s">
        <v>118</v>
      </c>
    </row>
    <row r="21" spans="2:9" ht="69.75" customHeight="1">
      <c r="B21" s="362" t="s">
        <v>211</v>
      </c>
      <c r="C21" s="363"/>
      <c r="D21" s="363"/>
      <c r="E21" s="363"/>
      <c r="F21" s="364"/>
      <c r="G21" s="192" t="s">
        <v>118</v>
      </c>
      <c r="H21" s="192" t="s">
        <v>118</v>
      </c>
      <c r="I21" s="192" t="s">
        <v>118</v>
      </c>
    </row>
    <row r="22" spans="2:9" ht="36.950000000000003" customHeight="1">
      <c r="B22" s="362" t="s">
        <v>212</v>
      </c>
      <c r="C22" s="363"/>
      <c r="D22" s="363"/>
      <c r="E22" s="363"/>
      <c r="F22" s="364"/>
      <c r="G22" s="192" t="s">
        <v>118</v>
      </c>
      <c r="H22" s="196"/>
      <c r="I22" s="192" t="s">
        <v>118</v>
      </c>
    </row>
    <row r="23" spans="2:9" ht="51" customHeight="1">
      <c r="B23" s="362" t="s">
        <v>214</v>
      </c>
      <c r="C23" s="363"/>
      <c r="D23" s="363"/>
      <c r="E23" s="363"/>
      <c r="F23" s="364"/>
      <c r="G23" s="192" t="s">
        <v>118</v>
      </c>
      <c r="H23" s="196"/>
      <c r="I23" s="193"/>
    </row>
    <row r="24" spans="2:9" ht="51" customHeight="1">
      <c r="B24" s="362" t="s">
        <v>213</v>
      </c>
      <c r="C24" s="363"/>
      <c r="D24" s="363"/>
      <c r="E24" s="363"/>
      <c r="F24" s="364"/>
      <c r="G24" s="196"/>
      <c r="H24" s="196"/>
      <c r="I24" s="192" t="s">
        <v>118</v>
      </c>
    </row>
    <row r="25" spans="2:9" ht="213.75" customHeight="1">
      <c r="B25" s="379" t="s">
        <v>209</v>
      </c>
      <c r="C25" s="379"/>
      <c r="D25" s="379"/>
      <c r="E25" s="379"/>
      <c r="F25" s="379"/>
      <c r="G25" s="192" t="s">
        <v>118</v>
      </c>
      <c r="H25" s="196"/>
      <c r="I25" s="192" t="s">
        <v>118</v>
      </c>
    </row>
  </sheetData>
  <sheetProtection formatCells="0" formatColumns="0" formatRows="0" insertColumns="0" insertRows="0" insertHyperlinks="0" deleteColumns="0" deleteRows="0" sort="0" autoFilter="0" pivotTables="0"/>
  <mergeCells count="22">
    <mergeCell ref="B21:F21"/>
    <mergeCell ref="B22:F22"/>
    <mergeCell ref="B23:F23"/>
    <mergeCell ref="B25:F25"/>
    <mergeCell ref="B15:F15"/>
    <mergeCell ref="B16:F16"/>
    <mergeCell ref="B18:F18"/>
    <mergeCell ref="B19:F19"/>
    <mergeCell ref="B20:F20"/>
    <mergeCell ref="B17:F17"/>
    <mergeCell ref="B24:F24"/>
    <mergeCell ref="B14:F14"/>
    <mergeCell ref="E3:H3"/>
    <mergeCell ref="B4:I4"/>
    <mergeCell ref="B6:I6"/>
    <mergeCell ref="B7:I7"/>
    <mergeCell ref="B8:I8"/>
    <mergeCell ref="B10:I10"/>
    <mergeCell ref="B11:F11"/>
    <mergeCell ref="B12:F12"/>
    <mergeCell ref="B13:F13"/>
    <mergeCell ref="B9:I9"/>
  </mergeCells>
  <printOptions horizontalCentered="1"/>
  <pageMargins left="0.23622047244094491" right="0.23622047244094491" top="0.59055118110236227" bottom="0.6692913385826772" header="0.27559055118110237" footer="0.19685039370078741"/>
  <pageSetup paperSize="9" scale="67"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C0C0"/>
  </sheetPr>
  <dimension ref="A1:LA94"/>
  <sheetViews>
    <sheetView zoomScale="96" zoomScaleNormal="96" zoomScaleSheetLayoutView="100" workbookViewId="0">
      <selection activeCell="AU11" sqref="AU11"/>
    </sheetView>
  </sheetViews>
  <sheetFormatPr baseColWidth="10" defaultRowHeight="12"/>
  <cols>
    <col min="1" max="1" width="1.28515625" style="114" customWidth="1"/>
    <col min="2" max="2" width="5.42578125" style="114" customWidth="1"/>
    <col min="3" max="3" width="13.28515625" style="114" customWidth="1"/>
    <col min="4" max="4" width="2.7109375" style="114" customWidth="1"/>
    <col min="5" max="6" width="2.42578125" style="114" customWidth="1"/>
    <col min="7" max="7" width="3.42578125" style="114" customWidth="1"/>
    <col min="8" max="8" width="3" style="114" customWidth="1"/>
    <col min="9" max="12" width="2.42578125" style="114" customWidth="1"/>
    <col min="13" max="13" width="2.5703125" style="114" customWidth="1"/>
    <col min="14" max="17" width="2.42578125" style="114" customWidth="1"/>
    <col min="18" max="18" width="2.5703125" style="114" customWidth="1"/>
    <col min="19" max="19" width="3.28515625" style="114" customWidth="1"/>
    <col min="20" max="21" width="2.42578125" style="114" customWidth="1"/>
    <col min="22" max="22" width="2.28515625" style="114" customWidth="1"/>
    <col min="23" max="23" width="2.42578125" style="114" customWidth="1"/>
    <col min="24" max="24" width="2.28515625" style="114" customWidth="1"/>
    <col min="25" max="25" width="2.42578125" style="114" customWidth="1"/>
    <col min="26" max="26" width="2.85546875" style="114" customWidth="1"/>
    <col min="27" max="29" width="2.42578125" style="114" customWidth="1"/>
    <col min="30" max="30" width="1" style="114" customWidth="1"/>
    <col min="31" max="31" width="2.85546875" style="114" customWidth="1"/>
    <col min="32" max="32" width="2.42578125" style="114" customWidth="1"/>
    <col min="33" max="33" width="4.5703125" style="114" customWidth="1"/>
    <col min="34" max="34" width="5" style="114" customWidth="1"/>
    <col min="35" max="35" width="8" style="114" customWidth="1"/>
    <col min="36" max="36" width="6.85546875" style="114" customWidth="1"/>
    <col min="37" max="37" width="5.7109375" style="114" customWidth="1"/>
    <col min="38" max="38" width="3.28515625" style="114" customWidth="1"/>
    <col min="39" max="39" width="1.85546875" style="114" customWidth="1"/>
    <col min="40" max="40" width="2.42578125" style="114" customWidth="1"/>
    <col min="41" max="41" width="57.140625" style="114" customWidth="1"/>
    <col min="42" max="42" width="11.42578125" style="114"/>
    <col min="43" max="43" width="9" style="114" customWidth="1"/>
    <col min="44" max="44" width="3.7109375" style="114" customWidth="1"/>
    <col min="45" max="16384" width="11.42578125" style="114"/>
  </cols>
  <sheetData>
    <row r="1" spans="1:313" customFormat="1" ht="15">
      <c r="A1" s="114"/>
      <c r="B1" s="105"/>
      <c r="C1" s="106"/>
      <c r="D1" s="106"/>
      <c r="E1" s="107"/>
      <c r="F1" s="107"/>
      <c r="G1" s="107"/>
      <c r="H1" s="107"/>
      <c r="I1" s="107"/>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row>
    <row r="2" spans="1:313" customFormat="1" ht="20.25" customHeight="1">
      <c r="A2" s="114"/>
      <c r="B2" s="105"/>
      <c r="C2" s="106"/>
      <c r="D2" s="106"/>
      <c r="E2" s="108"/>
      <c r="F2" s="109"/>
      <c r="G2" s="114"/>
      <c r="H2" s="420" t="s">
        <v>225</v>
      </c>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105"/>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row>
    <row r="3" spans="1:313" customFormat="1" ht="15">
      <c r="A3" s="114"/>
      <c r="B3" s="110"/>
      <c r="C3" s="483"/>
      <c r="D3" s="483"/>
      <c r="E3" s="483"/>
      <c r="F3" s="483"/>
      <c r="G3" s="484"/>
      <c r="H3" s="484"/>
      <c r="I3" s="484"/>
      <c r="J3" s="484"/>
      <c r="K3" s="111"/>
      <c r="L3" s="112"/>
      <c r="M3" s="112"/>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row>
    <row r="4" spans="1:313" customFormat="1" ht="27.75" customHeight="1">
      <c r="B4" s="494" t="s">
        <v>127</v>
      </c>
      <c r="C4" s="494"/>
      <c r="D4" s="488"/>
      <c r="E4" s="489"/>
      <c r="F4" s="489"/>
      <c r="G4" s="489"/>
      <c r="H4" s="489"/>
      <c r="I4" s="489"/>
      <c r="J4" s="489"/>
      <c r="K4" s="489"/>
      <c r="L4" s="489"/>
      <c r="M4" s="489"/>
      <c r="N4" s="489"/>
      <c r="O4" s="489"/>
      <c r="P4" s="489"/>
      <c r="Q4" s="489"/>
      <c r="R4" s="489"/>
      <c r="S4" s="489"/>
      <c r="T4" s="490"/>
      <c r="U4" s="495"/>
      <c r="V4" s="496"/>
      <c r="W4" s="110"/>
      <c r="X4" s="110"/>
      <c r="Y4" s="110"/>
      <c r="Z4" s="110"/>
      <c r="AA4" s="110"/>
      <c r="AB4" s="110"/>
      <c r="AC4" s="110"/>
      <c r="AD4" s="110"/>
      <c r="AE4" s="110"/>
      <c r="AF4" s="110"/>
      <c r="AG4" s="110"/>
      <c r="AH4" s="110"/>
      <c r="AI4" s="110"/>
      <c r="AJ4" s="110"/>
      <c r="AK4" s="110"/>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row>
    <row r="5" spans="1:313" customFormat="1" ht="30.75" customHeight="1">
      <c r="B5" s="497" t="s">
        <v>126</v>
      </c>
      <c r="C5" s="497"/>
      <c r="D5" s="497"/>
      <c r="E5" s="199"/>
      <c r="F5" s="498" t="s">
        <v>217</v>
      </c>
      <c r="G5" s="498"/>
      <c r="H5" s="498"/>
      <c r="I5" s="498"/>
      <c r="J5" s="498"/>
      <c r="K5" s="498"/>
      <c r="L5" s="498"/>
      <c r="M5" s="498"/>
      <c r="N5" s="498"/>
      <c r="O5" s="498"/>
      <c r="P5" s="498"/>
      <c r="Q5" s="498"/>
      <c r="R5" s="498"/>
      <c r="S5" s="498"/>
      <c r="T5" s="498"/>
      <c r="U5" s="498"/>
      <c r="V5" s="498"/>
      <c r="W5" s="498"/>
      <c r="X5" s="498" t="s">
        <v>218</v>
      </c>
      <c r="Y5" s="498"/>
      <c r="Z5" s="498"/>
      <c r="AA5" s="498"/>
      <c r="AB5" s="498"/>
      <c r="AC5" s="498"/>
      <c r="AD5" s="498"/>
      <c r="AE5" s="498"/>
      <c r="AF5" s="498"/>
      <c r="AG5" s="498"/>
      <c r="AH5" s="498"/>
      <c r="AI5" s="498"/>
      <c r="AJ5" s="498"/>
      <c r="AK5" s="498"/>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row>
    <row r="6" spans="1:313" ht="30.75" customHeight="1">
      <c r="B6" s="113"/>
      <c r="C6" s="197"/>
      <c r="D6" s="197"/>
      <c r="E6" s="197"/>
      <c r="F6" s="498" t="s">
        <v>219</v>
      </c>
      <c r="G6" s="498"/>
      <c r="H6" s="498"/>
      <c r="I6" s="498"/>
      <c r="J6" s="498"/>
      <c r="K6" s="498"/>
      <c r="L6" s="498"/>
      <c r="M6" s="498"/>
      <c r="N6" s="498"/>
      <c r="O6" s="498"/>
      <c r="P6" s="498"/>
      <c r="Q6" s="498"/>
      <c r="R6" s="498"/>
      <c r="S6" s="498"/>
      <c r="T6" s="498"/>
      <c r="U6" s="498"/>
      <c r="V6" s="498"/>
      <c r="W6" s="498"/>
      <c r="X6" s="498" t="s">
        <v>220</v>
      </c>
      <c r="Y6" s="498"/>
      <c r="Z6" s="498"/>
      <c r="AA6" s="498"/>
      <c r="AB6" s="498"/>
      <c r="AC6" s="498"/>
      <c r="AD6" s="498"/>
      <c r="AE6" s="498"/>
      <c r="AF6" s="498"/>
      <c r="AG6" s="498"/>
      <c r="AH6" s="498"/>
      <c r="AI6" s="498"/>
      <c r="AJ6" s="498"/>
      <c r="AK6" s="498"/>
      <c r="AL6" s="113"/>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row>
    <row r="7" spans="1:313" ht="14.25" customHeight="1">
      <c r="B7" s="113"/>
      <c r="C7" s="198"/>
      <c r="D7" s="198"/>
      <c r="E7" s="198"/>
      <c r="F7" s="199"/>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13"/>
      <c r="AJ7" s="113"/>
      <c r="AK7" s="113"/>
      <c r="AL7" s="113"/>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row>
    <row r="8" spans="1:313" ht="12" customHeight="1">
      <c r="B8" s="113"/>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113"/>
      <c r="AJ8" s="113"/>
      <c r="AK8" s="113"/>
      <c r="AL8" s="113"/>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row>
    <row r="9" spans="1:313" ht="27" customHeight="1">
      <c r="B9" s="113"/>
      <c r="C9" s="115"/>
      <c r="D9" s="4"/>
      <c r="E9" s="4"/>
      <c r="F9" s="4"/>
      <c r="G9" s="4"/>
      <c r="H9" s="4"/>
      <c r="I9" s="4"/>
      <c r="J9" s="485" t="s">
        <v>105</v>
      </c>
      <c r="K9" s="486"/>
      <c r="L9" s="486"/>
      <c r="M9" s="486"/>
      <c r="N9" s="486"/>
      <c r="O9" s="486"/>
      <c r="P9" s="486"/>
      <c r="Q9" s="486"/>
      <c r="R9" s="486"/>
      <c r="S9" s="486"/>
      <c r="T9" s="486"/>
      <c r="U9" s="486"/>
      <c r="V9" s="486"/>
      <c r="W9" s="486"/>
      <c r="X9" s="486"/>
      <c r="Y9" s="486"/>
      <c r="Z9" s="487"/>
      <c r="AA9" s="4"/>
      <c r="AB9" s="113"/>
      <c r="AC9" s="113"/>
      <c r="AD9" s="113"/>
      <c r="AE9" s="468" t="s">
        <v>78</v>
      </c>
      <c r="AF9" s="468"/>
      <c r="AG9" s="468"/>
      <c r="AH9" s="469"/>
      <c r="AI9" s="499"/>
      <c r="AJ9" s="500"/>
      <c r="AK9" s="501"/>
      <c r="AL9" s="113"/>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row>
    <row r="10" spans="1:313" ht="8.25" customHeight="1">
      <c r="B10" s="113"/>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113"/>
      <c r="AJ10" s="113"/>
      <c r="AK10" s="113"/>
      <c r="AL10" s="113"/>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row>
    <row r="11" spans="1:313" ht="27" customHeight="1">
      <c r="B11" s="113"/>
      <c r="C11" s="115" t="s">
        <v>76</v>
      </c>
      <c r="D11" s="4"/>
      <c r="E11" s="4"/>
      <c r="F11" s="4"/>
      <c r="G11" s="4"/>
      <c r="H11" s="4"/>
      <c r="I11" s="4"/>
      <c r="J11" s="488" t="s">
        <v>106</v>
      </c>
      <c r="K11" s="489"/>
      <c r="L11" s="489"/>
      <c r="M11" s="489"/>
      <c r="N11" s="489"/>
      <c r="O11" s="489"/>
      <c r="P11" s="489"/>
      <c r="Q11" s="489"/>
      <c r="R11" s="489"/>
      <c r="S11" s="489"/>
      <c r="T11" s="489"/>
      <c r="U11" s="489"/>
      <c r="V11" s="489"/>
      <c r="W11" s="489"/>
      <c r="X11" s="489"/>
      <c r="Y11" s="489"/>
      <c r="Z11" s="490"/>
      <c r="AA11" s="4"/>
      <c r="AB11" s="502" t="s">
        <v>77</v>
      </c>
      <c r="AC11" s="502"/>
      <c r="AD11" s="502"/>
      <c r="AE11" s="502"/>
      <c r="AF11" s="502"/>
      <c r="AG11" s="502"/>
      <c r="AH11" s="502"/>
      <c r="AI11" s="502"/>
      <c r="AJ11" s="113"/>
      <c r="AK11" s="113"/>
      <c r="AL11" s="113"/>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row>
    <row r="12" spans="1:313" ht="7.5" customHeight="1">
      <c r="B12" s="113"/>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113"/>
      <c r="AJ12" s="113"/>
      <c r="AK12" s="113"/>
      <c r="AL12" s="113"/>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row>
    <row r="13" spans="1:313" ht="36.75" customHeight="1">
      <c r="B13" s="113"/>
      <c r="C13" s="503" t="s">
        <v>79</v>
      </c>
      <c r="D13" s="504"/>
      <c r="E13" s="504"/>
      <c r="F13" s="504"/>
      <c r="G13" s="504"/>
      <c r="H13" s="504"/>
      <c r="I13" s="504"/>
      <c r="J13" s="504"/>
      <c r="K13" s="504"/>
      <c r="L13" s="504"/>
      <c r="M13" s="504"/>
      <c r="N13" s="504"/>
      <c r="O13" s="504"/>
      <c r="P13" s="504"/>
      <c r="Q13" s="504"/>
      <c r="R13" s="505"/>
      <c r="S13" s="506"/>
      <c r="T13" s="122"/>
      <c r="U13" s="122"/>
      <c r="V13" s="123"/>
      <c r="W13" s="478" t="s">
        <v>152</v>
      </c>
      <c r="X13" s="478"/>
      <c r="Y13" s="478"/>
      <c r="Z13" s="478"/>
      <c r="AA13" s="478"/>
      <c r="AB13" s="478"/>
      <c r="AC13" s="478"/>
      <c r="AD13" s="478"/>
      <c r="AE13" s="478"/>
      <c r="AF13" s="478"/>
      <c r="AG13" s="478"/>
      <c r="AH13" s="478"/>
      <c r="AI13" s="478"/>
      <c r="AJ13" s="478"/>
      <c r="AK13" s="478"/>
      <c r="AL13" s="130"/>
      <c r="AM13" s="131"/>
      <c r="AN13" s="131"/>
      <c r="AO13" s="160" t="s">
        <v>99</v>
      </c>
      <c r="AR13" s="132"/>
      <c r="AS13" s="132"/>
      <c r="AT13" s="380"/>
      <c r="AU13" s="380"/>
      <c r="AV13" s="380"/>
      <c r="AW13" s="380"/>
      <c r="AX13" s="380"/>
    </row>
    <row r="14" spans="1:313" s="6" customFormat="1" ht="4.5" customHeight="1">
      <c r="B14" s="4"/>
      <c r="C14" s="119"/>
      <c r="D14" s="120"/>
      <c r="E14" s="121"/>
      <c r="F14" s="119"/>
      <c r="G14" s="119"/>
      <c r="H14" s="119"/>
      <c r="I14" s="119"/>
      <c r="J14" s="119"/>
      <c r="K14" s="119"/>
      <c r="L14" s="119"/>
      <c r="M14" s="119"/>
      <c r="N14" s="119"/>
      <c r="O14" s="119"/>
      <c r="P14" s="119"/>
      <c r="Q14" s="119"/>
      <c r="R14" s="119"/>
      <c r="S14" s="119"/>
      <c r="T14" s="122"/>
      <c r="U14" s="122"/>
      <c r="V14" s="123"/>
      <c r="W14" s="119"/>
      <c r="X14" s="124"/>
      <c r="Y14" s="125"/>
      <c r="Z14" s="125"/>
      <c r="AA14" s="126"/>
      <c r="AB14" s="127"/>
      <c r="AC14" s="133"/>
      <c r="AD14" s="134"/>
      <c r="AE14" s="129"/>
      <c r="AF14" s="129"/>
      <c r="AG14" s="4"/>
      <c r="AH14" s="4"/>
      <c r="AI14" s="129"/>
      <c r="AJ14" s="129"/>
      <c r="AK14" s="129"/>
      <c r="AL14" s="129"/>
    </row>
    <row r="15" spans="1:313" s="6" customFormat="1" ht="21.95" customHeight="1">
      <c r="B15" s="4"/>
      <c r="C15" s="119"/>
      <c r="D15" s="479" t="s">
        <v>80</v>
      </c>
      <c r="E15" s="480"/>
      <c r="F15" s="462"/>
      <c r="G15" s="459"/>
      <c r="H15" s="459"/>
      <c r="I15" s="459"/>
      <c r="J15" s="459"/>
      <c r="K15" s="459"/>
      <c r="L15" s="459"/>
      <c r="M15" s="459"/>
      <c r="N15" s="459"/>
      <c r="O15" s="459"/>
      <c r="P15" s="459"/>
      <c r="Q15" s="459"/>
      <c r="R15" s="459"/>
      <c r="S15" s="460"/>
      <c r="T15" s="122"/>
      <c r="U15" s="122"/>
      <c r="V15" s="123"/>
      <c r="W15" s="119" t="s">
        <v>81</v>
      </c>
      <c r="X15" s="124"/>
      <c r="Y15" s="125"/>
      <c r="Z15" s="125"/>
      <c r="AA15" s="126"/>
      <c r="AB15" s="481" t="s">
        <v>82</v>
      </c>
      <c r="AC15" s="482"/>
      <c r="AD15" s="135"/>
      <c r="AE15" s="462"/>
      <c r="AF15" s="459"/>
      <c r="AG15" s="459"/>
      <c r="AH15" s="459"/>
      <c r="AI15" s="459"/>
      <c r="AJ15" s="459"/>
      <c r="AK15" s="459"/>
      <c r="AL15" s="129"/>
    </row>
    <row r="16" spans="1:313" s="6" customFormat="1" ht="4.5" customHeight="1">
      <c r="B16" s="4"/>
      <c r="C16" s="119"/>
      <c r="D16" s="120"/>
      <c r="E16" s="121"/>
      <c r="F16" s="119"/>
      <c r="G16" s="119"/>
      <c r="H16" s="119"/>
      <c r="I16" s="119"/>
      <c r="J16" s="119"/>
      <c r="K16" s="119"/>
      <c r="L16" s="119"/>
      <c r="M16" s="119"/>
      <c r="N16" s="119"/>
      <c r="O16" s="119"/>
      <c r="P16" s="119"/>
      <c r="Q16" s="119"/>
      <c r="R16" s="119"/>
      <c r="S16" s="119"/>
      <c r="T16" s="122"/>
      <c r="U16" s="122"/>
      <c r="V16" s="123"/>
      <c r="W16" s="119"/>
      <c r="X16" s="124"/>
      <c r="Y16" s="125"/>
      <c r="Z16" s="125"/>
      <c r="AA16" s="126"/>
      <c r="AB16" s="127"/>
      <c r="AC16" s="128"/>
      <c r="AD16" s="134"/>
      <c r="AE16" s="129"/>
      <c r="AF16" s="129"/>
      <c r="AG16" s="4"/>
      <c r="AH16" s="4"/>
      <c r="AI16" s="129"/>
      <c r="AJ16" s="129"/>
      <c r="AK16" s="129"/>
      <c r="AL16" s="129"/>
    </row>
    <row r="17" spans="2:49" s="6" customFormat="1" ht="21.95" customHeight="1">
      <c r="B17" s="4"/>
      <c r="C17" s="3" t="s">
        <v>83</v>
      </c>
      <c r="D17" s="491"/>
      <c r="E17" s="459"/>
      <c r="F17" s="459"/>
      <c r="G17" s="459"/>
      <c r="H17" s="459"/>
      <c r="I17" s="459"/>
      <c r="J17" s="459"/>
      <c r="K17" s="459"/>
      <c r="L17" s="459"/>
      <c r="M17" s="459"/>
      <c r="N17" s="459"/>
      <c r="O17" s="459"/>
      <c r="P17" s="459"/>
      <c r="Q17" s="459"/>
      <c r="R17" s="459"/>
      <c r="S17" s="460"/>
      <c r="T17" s="122"/>
      <c r="U17" s="122"/>
      <c r="V17" s="123"/>
      <c r="W17" s="446" t="s">
        <v>83</v>
      </c>
      <c r="X17" s="447"/>
      <c r="Y17" s="461"/>
      <c r="Z17" s="461"/>
      <c r="AA17" s="129"/>
      <c r="AB17" s="462"/>
      <c r="AC17" s="459"/>
      <c r="AD17" s="459"/>
      <c r="AE17" s="459"/>
      <c r="AF17" s="459"/>
      <c r="AG17" s="459"/>
      <c r="AH17" s="459"/>
      <c r="AI17" s="459"/>
      <c r="AJ17" s="459"/>
      <c r="AK17" s="460"/>
      <c r="AL17" s="129"/>
    </row>
    <row r="18" spans="2:49" s="6" customFormat="1" ht="4.5" customHeight="1">
      <c r="B18" s="4"/>
      <c r="C18" s="119"/>
      <c r="D18" s="120"/>
      <c r="E18" s="121"/>
      <c r="F18" s="119"/>
      <c r="G18" s="119"/>
      <c r="H18" s="119"/>
      <c r="I18" s="119"/>
      <c r="J18" s="119"/>
      <c r="K18" s="119"/>
      <c r="L18" s="119"/>
      <c r="M18" s="119"/>
      <c r="N18" s="119"/>
      <c r="O18" s="119"/>
      <c r="P18" s="119"/>
      <c r="Q18" s="119"/>
      <c r="R18" s="119"/>
      <c r="S18" s="119"/>
      <c r="T18" s="122"/>
      <c r="U18" s="122"/>
      <c r="V18" s="123"/>
      <c r="W18" s="119"/>
      <c r="X18" s="124"/>
      <c r="Y18" s="125"/>
      <c r="Z18" s="125"/>
      <c r="AA18" s="126"/>
      <c r="AB18" s="127"/>
      <c r="AC18" s="128"/>
      <c r="AD18" s="134"/>
      <c r="AE18" s="129"/>
      <c r="AF18" s="129"/>
      <c r="AG18" s="4"/>
      <c r="AH18" s="4"/>
      <c r="AI18" s="129"/>
      <c r="AJ18" s="129"/>
      <c r="AK18" s="129"/>
      <c r="AL18" s="129"/>
    </row>
    <row r="19" spans="2:49" s="6" customFormat="1" ht="21.95" customHeight="1">
      <c r="B19" s="4"/>
      <c r="C19" s="3" t="s">
        <v>84</v>
      </c>
      <c r="D19" s="510"/>
      <c r="E19" s="459"/>
      <c r="F19" s="459"/>
      <c r="G19" s="459"/>
      <c r="H19" s="459"/>
      <c r="I19" s="459"/>
      <c r="J19" s="459"/>
      <c r="K19" s="459"/>
      <c r="L19" s="459"/>
      <c r="M19" s="459"/>
      <c r="N19" s="459"/>
      <c r="O19" s="459"/>
      <c r="P19" s="459"/>
      <c r="Q19" s="459"/>
      <c r="R19" s="459"/>
      <c r="S19" s="460"/>
      <c r="T19" s="122"/>
      <c r="U19" s="122"/>
      <c r="V19" s="123"/>
      <c r="W19" s="446" t="s">
        <v>84</v>
      </c>
      <c r="X19" s="461"/>
      <c r="Y19" s="461"/>
      <c r="Z19" s="461"/>
      <c r="AA19" s="129"/>
      <c r="AB19" s="462"/>
      <c r="AC19" s="459"/>
      <c r="AD19" s="459"/>
      <c r="AE19" s="459"/>
      <c r="AF19" s="459"/>
      <c r="AG19" s="459"/>
      <c r="AH19" s="459"/>
      <c r="AI19" s="459"/>
      <c r="AJ19" s="459"/>
      <c r="AK19" s="460"/>
      <c r="AL19" s="129"/>
      <c r="AO19" s="492" t="s">
        <v>114</v>
      </c>
      <c r="AP19" s="493"/>
      <c r="AQ19" s="493"/>
    </row>
    <row r="20" spans="2:49" s="6" customFormat="1" ht="4.5" customHeight="1">
      <c r="B20" s="4"/>
      <c r="C20" s="119"/>
      <c r="D20" s="120"/>
      <c r="E20" s="121"/>
      <c r="F20" s="119"/>
      <c r="G20" s="119"/>
      <c r="H20" s="119"/>
      <c r="I20" s="119"/>
      <c r="J20" s="119"/>
      <c r="K20" s="119"/>
      <c r="L20" s="119"/>
      <c r="M20" s="119"/>
      <c r="N20" s="119"/>
      <c r="O20" s="119"/>
      <c r="P20" s="119"/>
      <c r="Q20" s="119"/>
      <c r="R20" s="119"/>
      <c r="S20" s="119"/>
      <c r="T20" s="122"/>
      <c r="U20" s="122"/>
      <c r="V20" s="123"/>
      <c r="W20" s="119"/>
      <c r="X20" s="124"/>
      <c r="Y20" s="125"/>
      <c r="Z20" s="125"/>
      <c r="AA20" s="126"/>
      <c r="AB20" s="127"/>
      <c r="AC20" s="128"/>
      <c r="AD20" s="134"/>
      <c r="AE20" s="129"/>
      <c r="AF20" s="129"/>
      <c r="AG20" s="4"/>
      <c r="AH20" s="4"/>
      <c r="AI20" s="129"/>
      <c r="AJ20" s="129"/>
      <c r="AK20" s="129"/>
      <c r="AL20" s="129"/>
      <c r="AO20" s="492"/>
      <c r="AP20" s="493"/>
      <c r="AQ20" s="493"/>
    </row>
    <row r="21" spans="2:49" s="6" customFormat="1" ht="21.95" customHeight="1">
      <c r="B21" s="4"/>
      <c r="C21" s="3" t="s">
        <v>85</v>
      </c>
      <c r="D21" s="507"/>
      <c r="E21" s="459"/>
      <c r="F21" s="459"/>
      <c r="G21" s="459"/>
      <c r="H21" s="459"/>
      <c r="I21" s="459"/>
      <c r="J21" s="459"/>
      <c r="K21" s="459"/>
      <c r="L21" s="459"/>
      <c r="M21" s="459"/>
      <c r="N21" s="459"/>
      <c r="O21" s="459"/>
      <c r="P21" s="459"/>
      <c r="Q21" s="459"/>
      <c r="R21" s="459"/>
      <c r="S21" s="460"/>
      <c r="T21" s="122"/>
      <c r="U21" s="122"/>
      <c r="V21" s="123"/>
      <c r="W21" s="446" t="s">
        <v>85</v>
      </c>
      <c r="X21" s="447"/>
      <c r="Y21" s="461"/>
      <c r="Z21" s="461"/>
      <c r="AA21" s="129"/>
      <c r="AB21" s="462"/>
      <c r="AC21" s="459"/>
      <c r="AD21" s="459"/>
      <c r="AE21" s="459"/>
      <c r="AF21" s="459"/>
      <c r="AG21" s="459"/>
      <c r="AH21" s="459"/>
      <c r="AI21" s="459"/>
      <c r="AJ21" s="459"/>
      <c r="AK21" s="460"/>
      <c r="AL21" s="129"/>
      <c r="AO21" s="493"/>
      <c r="AP21" s="493"/>
      <c r="AQ21" s="493"/>
    </row>
    <row r="22" spans="2:49" s="6" customFormat="1" ht="4.5" customHeight="1">
      <c r="B22" s="4"/>
      <c r="C22" s="119"/>
      <c r="D22" s="120"/>
      <c r="E22" s="121"/>
      <c r="F22" s="119"/>
      <c r="G22" s="119"/>
      <c r="H22" s="119"/>
      <c r="I22" s="119"/>
      <c r="J22" s="119"/>
      <c r="K22" s="119"/>
      <c r="L22" s="119"/>
      <c r="M22" s="119"/>
      <c r="N22" s="119"/>
      <c r="O22" s="119"/>
      <c r="P22" s="119"/>
      <c r="Q22" s="119"/>
      <c r="R22" s="119"/>
      <c r="S22" s="119"/>
      <c r="T22" s="122"/>
      <c r="U22" s="122"/>
      <c r="V22" s="123"/>
      <c r="W22" s="119"/>
      <c r="X22" s="124"/>
      <c r="Y22" s="125"/>
      <c r="Z22" s="125"/>
      <c r="AA22" s="126"/>
      <c r="AB22" s="127"/>
      <c r="AC22" s="128"/>
      <c r="AD22" s="134"/>
      <c r="AE22" s="129"/>
      <c r="AF22" s="129"/>
      <c r="AG22" s="4"/>
      <c r="AH22" s="4"/>
      <c r="AI22" s="129"/>
      <c r="AJ22" s="129"/>
      <c r="AK22" s="129"/>
      <c r="AL22" s="129"/>
      <c r="AO22" s="493"/>
      <c r="AP22" s="493"/>
      <c r="AQ22" s="493"/>
    </row>
    <row r="23" spans="2:49" s="6" customFormat="1" ht="21.95" customHeight="1">
      <c r="B23" s="4"/>
      <c r="C23" s="3" t="s">
        <v>86</v>
      </c>
      <c r="D23" s="508"/>
      <c r="E23" s="459"/>
      <c r="F23" s="459"/>
      <c r="G23" s="459"/>
      <c r="H23" s="459"/>
      <c r="I23" s="459"/>
      <c r="J23" s="459"/>
      <c r="K23" s="459"/>
      <c r="L23" s="459"/>
      <c r="M23" s="459"/>
      <c r="N23" s="459"/>
      <c r="O23" s="459"/>
      <c r="P23" s="459"/>
      <c r="Q23" s="459"/>
      <c r="R23" s="459"/>
      <c r="S23" s="460"/>
      <c r="T23" s="122"/>
      <c r="U23" s="122"/>
      <c r="V23" s="123"/>
      <c r="W23" s="446" t="s">
        <v>86</v>
      </c>
      <c r="X23" s="509"/>
      <c r="Y23" s="509"/>
      <c r="Z23" s="509"/>
      <c r="AA23" s="129"/>
      <c r="AB23" s="462"/>
      <c r="AC23" s="459"/>
      <c r="AD23" s="459"/>
      <c r="AE23" s="459"/>
      <c r="AF23" s="459"/>
      <c r="AG23" s="459"/>
      <c r="AH23" s="459"/>
      <c r="AI23" s="459"/>
      <c r="AJ23" s="459"/>
      <c r="AK23" s="460"/>
      <c r="AL23" s="129"/>
      <c r="AO23" s="493"/>
      <c r="AP23" s="493"/>
      <c r="AQ23" s="493"/>
    </row>
    <row r="24" spans="2:49" s="6" customFormat="1" ht="4.5" customHeight="1">
      <c r="B24" s="4"/>
      <c r="C24" s="119"/>
      <c r="D24" s="120"/>
      <c r="E24" s="121"/>
      <c r="F24" s="119"/>
      <c r="G24" s="119"/>
      <c r="H24" s="119"/>
      <c r="I24" s="119"/>
      <c r="J24" s="119"/>
      <c r="K24" s="119"/>
      <c r="L24" s="119"/>
      <c r="M24" s="119"/>
      <c r="N24" s="119"/>
      <c r="O24" s="119"/>
      <c r="P24" s="119"/>
      <c r="Q24" s="119"/>
      <c r="R24" s="119"/>
      <c r="S24" s="119"/>
      <c r="T24" s="122"/>
      <c r="U24" s="122"/>
      <c r="V24" s="123"/>
      <c r="W24" s="119"/>
      <c r="X24" s="124"/>
      <c r="Y24" s="125"/>
      <c r="Z24" s="125"/>
      <c r="AA24" s="126"/>
      <c r="AB24" s="127"/>
      <c r="AC24" s="133"/>
      <c r="AD24" s="136"/>
      <c r="AE24" s="129"/>
      <c r="AF24" s="129"/>
      <c r="AG24" s="4"/>
      <c r="AH24" s="4"/>
      <c r="AI24" s="129"/>
      <c r="AJ24" s="129"/>
      <c r="AK24" s="129"/>
      <c r="AL24" s="129"/>
      <c r="AO24" s="161"/>
      <c r="AP24" s="161"/>
      <c r="AQ24" s="161"/>
    </row>
    <row r="25" spans="2:49" s="6" customFormat="1" ht="54.75" customHeight="1">
      <c r="B25" s="4"/>
      <c r="C25" s="3" t="s">
        <v>87</v>
      </c>
      <c r="D25" s="458"/>
      <c r="E25" s="459"/>
      <c r="F25" s="459"/>
      <c r="G25" s="459"/>
      <c r="H25" s="459"/>
      <c r="I25" s="459"/>
      <c r="J25" s="459"/>
      <c r="K25" s="459"/>
      <c r="L25" s="459"/>
      <c r="M25" s="459"/>
      <c r="N25" s="459"/>
      <c r="O25" s="459"/>
      <c r="P25" s="459"/>
      <c r="Q25" s="459"/>
      <c r="R25" s="459"/>
      <c r="S25" s="460"/>
      <c r="T25" s="122"/>
      <c r="U25" s="122"/>
      <c r="V25" s="123"/>
      <c r="W25" s="446" t="s">
        <v>87</v>
      </c>
      <c r="X25" s="447"/>
      <c r="Y25" s="461"/>
      <c r="Z25" s="461"/>
      <c r="AA25" s="129"/>
      <c r="AB25" s="462"/>
      <c r="AC25" s="459"/>
      <c r="AD25" s="459"/>
      <c r="AE25" s="459"/>
      <c r="AF25" s="459"/>
      <c r="AG25" s="459"/>
      <c r="AH25" s="459"/>
      <c r="AI25" s="459"/>
      <c r="AJ25" s="459"/>
      <c r="AK25" s="460"/>
      <c r="AL25" s="129"/>
    </row>
    <row r="26" spans="2:49" s="6" customFormat="1" ht="15.75" customHeight="1">
      <c r="B26" s="4"/>
      <c r="C26" s="137"/>
      <c r="D26" s="137"/>
      <c r="E26" s="137"/>
      <c r="F26" s="137"/>
      <c r="G26" s="137"/>
      <c r="H26" s="137"/>
      <c r="I26" s="137"/>
      <c r="J26" s="137"/>
      <c r="K26" s="137"/>
      <c r="L26" s="137"/>
      <c r="M26" s="137"/>
      <c r="N26" s="137"/>
      <c r="O26" s="137"/>
      <c r="P26" s="137"/>
      <c r="Q26" s="137"/>
      <c r="R26" s="137"/>
      <c r="S26" s="137"/>
      <c r="T26" s="137"/>
      <c r="U26" s="137"/>
      <c r="V26" s="117"/>
      <c r="W26" s="117"/>
      <c r="X26" s="4"/>
      <c r="Y26" s="137"/>
      <c r="Z26" s="137"/>
      <c r="AA26" s="137"/>
      <c r="AB26" s="137"/>
      <c r="AC26" s="137"/>
      <c r="AD26" s="137"/>
      <c r="AE26" s="137"/>
      <c r="AF26" s="137"/>
      <c r="AG26" s="137"/>
      <c r="AH26" s="137"/>
      <c r="AI26" s="137"/>
      <c r="AJ26" s="137"/>
      <c r="AK26" s="137"/>
      <c r="AL26" s="137"/>
    </row>
    <row r="27" spans="2:49" s="6" customFormat="1" ht="4.5" customHeight="1">
      <c r="B27" s="4"/>
      <c r="C27" s="119"/>
      <c r="D27" s="120"/>
      <c r="E27" s="121"/>
      <c r="F27" s="119"/>
      <c r="G27" s="119"/>
      <c r="H27" s="119"/>
      <c r="I27" s="119"/>
      <c r="J27" s="119"/>
      <c r="K27" s="119"/>
      <c r="L27" s="119"/>
      <c r="M27" s="119"/>
      <c r="N27" s="119"/>
      <c r="O27" s="119"/>
      <c r="P27" s="119"/>
      <c r="Q27" s="119"/>
      <c r="R27" s="119"/>
      <c r="S27" s="119"/>
      <c r="T27" s="122"/>
      <c r="U27" s="122"/>
      <c r="V27" s="123"/>
      <c r="W27" s="119"/>
      <c r="X27" s="124"/>
      <c r="Y27" s="125"/>
      <c r="Z27" s="125"/>
      <c r="AA27" s="126"/>
      <c r="AB27" s="127"/>
      <c r="AC27" s="133"/>
      <c r="AD27" s="134"/>
      <c r="AE27" s="129"/>
      <c r="AF27" s="129"/>
      <c r="AG27" s="4"/>
      <c r="AH27" s="4"/>
      <c r="AI27" s="129"/>
      <c r="AJ27" s="129"/>
      <c r="AK27" s="129"/>
      <c r="AL27" s="129"/>
    </row>
    <row r="28" spans="2:49" ht="33" customHeight="1">
      <c r="B28" s="113"/>
      <c r="C28" s="463"/>
      <c r="D28" s="464"/>
      <c r="E28" s="464"/>
      <c r="F28" s="464"/>
      <c r="G28" s="464"/>
      <c r="H28" s="464"/>
      <c r="I28" s="464"/>
      <c r="J28" s="465"/>
      <c r="K28" s="466"/>
      <c r="L28" s="466"/>
      <c r="M28" s="466"/>
      <c r="N28" s="466"/>
      <c r="O28" s="466"/>
      <c r="P28" s="466"/>
      <c r="Q28" s="466"/>
      <c r="R28" s="466"/>
      <c r="S28" s="466"/>
      <c r="T28" s="466"/>
      <c r="U28" s="466"/>
      <c r="V28" s="466"/>
      <c r="W28" s="466"/>
      <c r="X28" s="466"/>
      <c r="Y28" s="466"/>
      <c r="Z28" s="467"/>
      <c r="AA28" s="118"/>
      <c r="AB28" s="118"/>
      <c r="AC28" s="119"/>
      <c r="AD28" s="119"/>
      <c r="AE28" s="468" t="s">
        <v>78</v>
      </c>
      <c r="AF28" s="468"/>
      <c r="AG28" s="468"/>
      <c r="AH28" s="469"/>
      <c r="AI28" s="470"/>
      <c r="AJ28" s="471"/>
      <c r="AK28" s="472"/>
      <c r="AL28" s="113"/>
      <c r="AO28" s="492" t="s">
        <v>123</v>
      </c>
      <c r="AP28" s="6"/>
      <c r="AQ28" s="6"/>
    </row>
    <row r="29" spans="2:49" s="6" customFormat="1" ht="4.5" customHeight="1">
      <c r="B29" s="4"/>
      <c r="C29" s="119"/>
      <c r="D29" s="120"/>
      <c r="E29" s="121"/>
      <c r="F29" s="119"/>
      <c r="G29" s="119"/>
      <c r="H29" s="119"/>
      <c r="I29" s="119"/>
      <c r="J29" s="119"/>
      <c r="K29" s="119"/>
      <c r="L29" s="119"/>
      <c r="M29" s="119"/>
      <c r="N29" s="119"/>
      <c r="O29" s="119"/>
      <c r="P29" s="119"/>
      <c r="Q29" s="119"/>
      <c r="R29" s="119"/>
      <c r="S29" s="119"/>
      <c r="T29" s="122"/>
      <c r="U29" s="122"/>
      <c r="V29" s="123"/>
      <c r="W29" s="119"/>
      <c r="X29" s="124"/>
      <c r="Y29" s="125"/>
      <c r="Z29" s="125"/>
      <c r="AA29" s="126"/>
      <c r="AB29" s="127"/>
      <c r="AC29" s="133"/>
      <c r="AD29" s="134"/>
      <c r="AE29" s="129"/>
      <c r="AF29" s="129"/>
      <c r="AG29" s="4"/>
      <c r="AH29" s="4"/>
      <c r="AI29" s="129"/>
      <c r="AJ29" s="129"/>
      <c r="AK29" s="129"/>
      <c r="AL29" s="129"/>
      <c r="AO29" s="492"/>
    </row>
    <row r="30" spans="2:49" ht="30.75" customHeight="1">
      <c r="B30" s="113"/>
      <c r="C30" s="138"/>
      <c r="D30" s="473" t="s">
        <v>125</v>
      </c>
      <c r="E30" s="474"/>
      <c r="F30" s="474"/>
      <c r="G30" s="474"/>
      <c r="H30" s="474"/>
      <c r="I30" s="474"/>
      <c r="J30" s="474"/>
      <c r="K30" s="475"/>
      <c r="L30" s="476"/>
      <c r="M30" s="476"/>
      <c r="N30" s="476"/>
      <c r="O30" s="476"/>
      <c r="P30" s="476"/>
      <c r="Q30" s="476"/>
      <c r="R30" s="476"/>
      <c r="S30" s="476"/>
      <c r="T30" s="476"/>
      <c r="U30" s="476"/>
      <c r="V30" s="476"/>
      <c r="W30" s="476"/>
      <c r="X30" s="476"/>
      <c r="Y30" s="477"/>
      <c r="Z30" s="446" t="s">
        <v>88</v>
      </c>
      <c r="AA30" s="447"/>
      <c r="AB30" s="447"/>
      <c r="AC30" s="447"/>
      <c r="AD30" s="435"/>
      <c r="AE30" s="436"/>
      <c r="AF30" s="436"/>
      <c r="AG30" s="436"/>
      <c r="AH30" s="436"/>
      <c r="AI30" s="436"/>
      <c r="AJ30" s="436"/>
      <c r="AK30" s="437"/>
      <c r="AL30" s="113"/>
      <c r="AO30" s="493"/>
      <c r="AP30" s="6"/>
      <c r="AQ30" s="6"/>
      <c r="AR30" s="6"/>
      <c r="AS30" s="6"/>
      <c r="AT30" s="6"/>
      <c r="AU30" s="6"/>
      <c r="AV30" s="6"/>
      <c r="AW30" s="6"/>
    </row>
    <row r="31" spans="2:49" s="6" customFormat="1" ht="4.5" customHeight="1">
      <c r="B31" s="4"/>
      <c r="C31" s="119"/>
      <c r="D31" s="120"/>
      <c r="E31" s="121"/>
      <c r="F31" s="119"/>
      <c r="G31" s="119"/>
      <c r="H31" s="119"/>
      <c r="I31" s="119"/>
      <c r="J31" s="119"/>
      <c r="K31" s="119"/>
      <c r="L31" s="119"/>
      <c r="M31" s="119"/>
      <c r="N31" s="119"/>
      <c r="O31" s="119"/>
      <c r="P31" s="119"/>
      <c r="Q31" s="119"/>
      <c r="R31" s="119"/>
      <c r="S31" s="119"/>
      <c r="T31" s="122"/>
      <c r="U31" s="122"/>
      <c r="V31" s="123"/>
      <c r="W31" s="119"/>
      <c r="X31" s="124"/>
      <c r="Y31" s="125"/>
      <c r="Z31" s="125"/>
      <c r="AA31" s="126"/>
      <c r="AB31" s="127"/>
      <c r="AC31" s="128"/>
      <c r="AD31" s="136"/>
      <c r="AE31" s="129"/>
      <c r="AF31" s="129"/>
      <c r="AG31" s="4"/>
      <c r="AH31" s="4"/>
      <c r="AI31" s="129"/>
      <c r="AJ31" s="129"/>
      <c r="AK31" s="129"/>
      <c r="AL31" s="129"/>
      <c r="AO31" s="493"/>
    </row>
    <row r="32" spans="2:49" s="6" customFormat="1" ht="24" customHeight="1">
      <c r="B32" s="4"/>
      <c r="C32" s="3" t="s">
        <v>84</v>
      </c>
      <c r="D32" s="116"/>
      <c r="E32" s="116"/>
      <c r="F32" s="116"/>
      <c r="G32" s="116"/>
      <c r="H32" s="116"/>
      <c r="I32" s="116"/>
      <c r="J32" s="116"/>
      <c r="K32" s="435"/>
      <c r="L32" s="436"/>
      <c r="M32" s="436"/>
      <c r="N32" s="436"/>
      <c r="O32" s="436"/>
      <c r="P32" s="436"/>
      <c r="Q32" s="436"/>
      <c r="R32" s="436"/>
      <c r="S32" s="436"/>
      <c r="T32" s="436"/>
      <c r="U32" s="436"/>
      <c r="V32" s="436"/>
      <c r="W32" s="436"/>
      <c r="X32" s="436"/>
      <c r="Y32" s="437"/>
      <c r="Z32" s="446" t="s">
        <v>89</v>
      </c>
      <c r="AA32" s="447"/>
      <c r="AB32" s="447"/>
      <c r="AC32" s="447"/>
      <c r="AD32" s="435"/>
      <c r="AE32" s="436"/>
      <c r="AF32" s="436"/>
      <c r="AG32" s="436"/>
      <c r="AH32" s="436"/>
      <c r="AI32" s="436"/>
      <c r="AJ32" s="436"/>
      <c r="AK32" s="437"/>
      <c r="AL32" s="117"/>
      <c r="AO32" s="493"/>
    </row>
    <row r="33" spans="2:46" s="6" customFormat="1" ht="4.5" customHeight="1">
      <c r="B33" s="4"/>
      <c r="C33" s="119"/>
      <c r="D33" s="120"/>
      <c r="E33" s="121"/>
      <c r="F33" s="119"/>
      <c r="G33" s="119"/>
      <c r="H33" s="119"/>
      <c r="I33" s="116"/>
      <c r="J33" s="116"/>
      <c r="K33" s="116"/>
      <c r="L33" s="116"/>
      <c r="M33" s="116"/>
      <c r="N33" s="116"/>
      <c r="O33" s="116"/>
      <c r="P33" s="116"/>
      <c r="Q33" s="116"/>
      <c r="R33" s="116"/>
      <c r="S33" s="116"/>
      <c r="T33" s="116"/>
      <c r="U33" s="116"/>
      <c r="V33" s="116"/>
      <c r="W33" s="116"/>
      <c r="X33" s="116"/>
      <c r="Y33" s="116"/>
      <c r="Z33" s="125"/>
      <c r="AA33" s="126"/>
      <c r="AB33" s="127"/>
      <c r="AC33" s="128"/>
      <c r="AD33" s="136"/>
      <c r="AE33" s="129"/>
      <c r="AF33" s="129"/>
      <c r="AG33" s="4"/>
      <c r="AH33" s="4"/>
      <c r="AI33" s="129"/>
      <c r="AJ33" s="129"/>
      <c r="AK33" s="129"/>
      <c r="AL33" s="129"/>
      <c r="AO33" s="492"/>
    </row>
    <row r="34" spans="2:46" s="6" customFormat="1" ht="33" customHeight="1">
      <c r="B34" s="4"/>
      <c r="C34" s="444" t="s">
        <v>100</v>
      </c>
      <c r="D34" s="445"/>
      <c r="E34" s="445"/>
      <c r="F34" s="445"/>
      <c r="G34" s="445"/>
      <c r="H34" s="3"/>
      <c r="I34" s="116"/>
      <c r="J34" s="116"/>
      <c r="K34" s="435"/>
      <c r="L34" s="436"/>
      <c r="M34" s="436"/>
      <c r="N34" s="436"/>
      <c r="O34" s="436"/>
      <c r="P34" s="436"/>
      <c r="Q34" s="436"/>
      <c r="R34" s="436"/>
      <c r="S34" s="436"/>
      <c r="T34" s="436"/>
      <c r="U34" s="436"/>
      <c r="V34" s="436"/>
      <c r="W34" s="436"/>
      <c r="X34" s="436"/>
      <c r="Y34" s="437"/>
      <c r="Z34" s="446" t="s">
        <v>90</v>
      </c>
      <c r="AA34" s="447"/>
      <c r="AB34" s="447"/>
      <c r="AC34" s="447"/>
      <c r="AD34" s="435"/>
      <c r="AE34" s="436"/>
      <c r="AF34" s="436"/>
      <c r="AG34" s="436"/>
      <c r="AH34" s="436"/>
      <c r="AI34" s="436"/>
      <c r="AJ34" s="436"/>
      <c r="AK34" s="437"/>
      <c r="AL34" s="117"/>
      <c r="AO34" s="492"/>
    </row>
    <row r="35" spans="2:46" s="6" customFormat="1" ht="4.5" customHeight="1">
      <c r="B35" s="4"/>
      <c r="C35" s="119"/>
      <c r="D35" s="120"/>
      <c r="E35" s="121"/>
      <c r="F35" s="119"/>
      <c r="G35" s="119"/>
      <c r="H35" s="119"/>
      <c r="I35" s="116"/>
      <c r="J35" s="116"/>
      <c r="K35" s="116"/>
      <c r="L35" s="116"/>
      <c r="M35" s="116"/>
      <c r="N35" s="116"/>
      <c r="O35" s="116"/>
      <c r="P35" s="116"/>
      <c r="Q35" s="116"/>
      <c r="R35" s="116"/>
      <c r="S35" s="116"/>
      <c r="T35" s="116"/>
      <c r="U35" s="116"/>
      <c r="V35" s="116"/>
      <c r="W35" s="116"/>
      <c r="X35" s="116"/>
      <c r="Y35" s="116"/>
      <c r="Z35" s="125"/>
      <c r="AA35" s="126"/>
      <c r="AB35" s="127"/>
      <c r="AC35" s="128"/>
      <c r="AD35" s="136"/>
      <c r="AE35" s="129"/>
      <c r="AF35" s="129"/>
      <c r="AG35" s="4"/>
      <c r="AH35" s="4"/>
      <c r="AI35" s="129"/>
      <c r="AJ35" s="129"/>
      <c r="AK35" s="129"/>
      <c r="AL35" s="129"/>
      <c r="AO35" s="493"/>
      <c r="AP35" s="161"/>
      <c r="AQ35" s="161"/>
    </row>
    <row r="36" spans="2:46" s="6" customFormat="1" ht="30" customHeight="1">
      <c r="B36" s="4"/>
      <c r="C36" s="446" t="s">
        <v>91</v>
      </c>
      <c r="D36" s="447"/>
      <c r="E36" s="447"/>
      <c r="F36" s="447"/>
      <c r="G36" s="116"/>
      <c r="H36" s="3"/>
      <c r="I36" s="116"/>
      <c r="J36" s="116"/>
      <c r="K36" s="435"/>
      <c r="L36" s="436"/>
      <c r="M36" s="436"/>
      <c r="N36" s="436"/>
      <c r="O36" s="436"/>
      <c r="P36" s="436"/>
      <c r="Q36" s="436"/>
      <c r="R36" s="436"/>
      <c r="S36" s="436"/>
      <c r="T36" s="436"/>
      <c r="U36" s="436"/>
      <c r="V36" s="436"/>
      <c r="W36" s="436"/>
      <c r="X36" s="436"/>
      <c r="Y36" s="437"/>
      <c r="Z36" s="446" t="s">
        <v>92</v>
      </c>
      <c r="AA36" s="447"/>
      <c r="AB36" s="447"/>
      <c r="AC36" s="447"/>
      <c r="AD36" s="435"/>
      <c r="AE36" s="436"/>
      <c r="AF36" s="436"/>
      <c r="AG36" s="436"/>
      <c r="AH36" s="436"/>
      <c r="AI36" s="436"/>
      <c r="AJ36" s="436"/>
      <c r="AK36" s="437"/>
      <c r="AL36" s="117"/>
      <c r="AO36" s="493"/>
    </row>
    <row r="37" spans="2:46" s="6" customFormat="1" ht="23.25" customHeight="1">
      <c r="B37" s="4"/>
      <c r="C37" s="119"/>
      <c r="D37" s="139"/>
      <c r="E37" s="139"/>
      <c r="F37" s="139"/>
      <c r="G37" s="139"/>
      <c r="H37" s="139"/>
      <c r="I37" s="139"/>
      <c r="J37" s="139"/>
      <c r="K37" s="139"/>
      <c r="L37" s="139"/>
      <c r="M37" s="139"/>
      <c r="N37" s="139"/>
      <c r="O37" s="139"/>
      <c r="P37" s="139"/>
      <c r="Q37" s="139"/>
      <c r="R37" s="139"/>
      <c r="S37" s="139"/>
      <c r="T37" s="139"/>
      <c r="U37" s="139"/>
      <c r="V37" s="119"/>
      <c r="W37" s="140"/>
      <c r="X37" s="119"/>
      <c r="Y37" s="119"/>
      <c r="Z37" s="119"/>
      <c r="AA37" s="119"/>
      <c r="AB37" s="119"/>
      <c r="AC37" s="119"/>
      <c r="AD37" s="119"/>
      <c r="AE37" s="119"/>
      <c r="AF37" s="119"/>
      <c r="AG37" s="117"/>
      <c r="AH37" s="4"/>
      <c r="AI37" s="117"/>
      <c r="AJ37" s="117"/>
      <c r="AK37" s="117"/>
      <c r="AL37" s="117"/>
    </row>
    <row r="38" spans="2:46" ht="24.75" customHeight="1">
      <c r="B38" s="113"/>
      <c r="C38" s="451"/>
      <c r="D38" s="452"/>
      <c r="E38" s="452"/>
      <c r="F38" s="452"/>
      <c r="G38" s="452"/>
      <c r="H38" s="452"/>
      <c r="I38" s="452"/>
      <c r="J38" s="141"/>
      <c r="K38" s="119"/>
      <c r="L38" s="119"/>
      <c r="M38" s="119"/>
      <c r="N38" s="119"/>
      <c r="O38" s="119"/>
      <c r="P38" s="119"/>
      <c r="Q38" s="119"/>
      <c r="R38" s="119"/>
      <c r="S38" s="119"/>
      <c r="T38" s="119"/>
      <c r="U38" s="119"/>
      <c r="V38" s="119"/>
      <c r="W38" s="119"/>
      <c r="X38" s="118"/>
      <c r="Y38" s="118"/>
      <c r="Z38" s="118"/>
      <c r="AA38" s="118"/>
      <c r="AB38" s="118"/>
      <c r="AC38" s="453"/>
      <c r="AD38" s="454"/>
      <c r="AE38" s="454"/>
      <c r="AF38" s="454"/>
      <c r="AG38" s="455"/>
      <c r="AH38" s="456"/>
      <c r="AI38" s="117"/>
      <c r="AJ38" s="113"/>
      <c r="AK38" s="113"/>
      <c r="AL38" s="113"/>
      <c r="AO38" s="142"/>
    </row>
    <row r="39" spans="2:46" s="6" customFormat="1" ht="4.5" customHeight="1">
      <c r="B39" s="4"/>
      <c r="C39" s="119"/>
      <c r="D39" s="120"/>
      <c r="E39" s="121"/>
      <c r="F39" s="119"/>
      <c r="G39" s="119"/>
      <c r="H39" s="119"/>
      <c r="I39" s="119"/>
      <c r="J39" s="119"/>
      <c r="K39" s="119"/>
      <c r="L39" s="119"/>
      <c r="M39" s="119"/>
      <c r="N39" s="119"/>
      <c r="O39" s="119"/>
      <c r="P39" s="119"/>
      <c r="Q39" s="119"/>
      <c r="R39" s="119"/>
      <c r="S39" s="119"/>
      <c r="T39" s="122"/>
      <c r="U39" s="122"/>
      <c r="V39" s="123"/>
      <c r="W39" s="119"/>
      <c r="X39" s="124"/>
      <c r="Y39" s="125"/>
      <c r="Z39" s="125"/>
      <c r="AA39" s="126"/>
      <c r="AB39" s="127"/>
      <c r="AC39" s="133"/>
      <c r="AD39" s="134"/>
      <c r="AE39" s="129"/>
      <c r="AF39" s="129"/>
      <c r="AG39" s="4"/>
      <c r="AH39" s="4"/>
      <c r="AI39" s="129"/>
      <c r="AJ39" s="129"/>
      <c r="AK39" s="129"/>
      <c r="AL39" s="129"/>
    </row>
    <row r="40" spans="2:46" s="6" customFormat="1" ht="25.5" customHeight="1">
      <c r="B40" s="4"/>
      <c r="C40" s="143"/>
      <c r="D40" s="453" t="s">
        <v>124</v>
      </c>
      <c r="E40" s="457"/>
      <c r="F40" s="457"/>
      <c r="G40" s="457"/>
      <c r="H40" s="457"/>
      <c r="I40" s="457"/>
      <c r="J40" s="457"/>
      <c r="K40" s="435"/>
      <c r="L40" s="436"/>
      <c r="M40" s="436"/>
      <c r="N40" s="436"/>
      <c r="O40" s="436"/>
      <c r="P40" s="436"/>
      <c r="Q40" s="436"/>
      <c r="R40" s="436"/>
      <c r="S40" s="436"/>
      <c r="T40" s="436"/>
      <c r="U40" s="436"/>
      <c r="V40" s="436"/>
      <c r="W40" s="436"/>
      <c r="X40" s="436"/>
      <c r="Y40" s="437"/>
      <c r="Z40" s="433" t="s">
        <v>88</v>
      </c>
      <c r="AA40" s="434"/>
      <c r="AB40" s="434"/>
      <c r="AC40" s="434"/>
      <c r="AD40" s="435"/>
      <c r="AE40" s="436"/>
      <c r="AF40" s="436"/>
      <c r="AG40" s="436"/>
      <c r="AH40" s="436"/>
      <c r="AI40" s="436"/>
      <c r="AJ40" s="436"/>
      <c r="AK40" s="437"/>
      <c r="AL40" s="117"/>
      <c r="AQ40" s="7"/>
      <c r="AR40" s="448"/>
      <c r="AS40" s="448"/>
      <c r="AT40" s="448"/>
    </row>
    <row r="41" spans="2:46" s="6" customFormat="1" ht="4.5" customHeight="1">
      <c r="B41" s="4"/>
      <c r="C41" s="119"/>
      <c r="D41" s="120"/>
      <c r="E41" s="121"/>
      <c r="F41" s="119"/>
      <c r="G41" s="119"/>
      <c r="H41" s="119"/>
      <c r="I41" s="119"/>
      <c r="J41" s="119"/>
      <c r="K41" s="119"/>
      <c r="L41" s="119"/>
      <c r="M41" s="119"/>
      <c r="N41" s="119"/>
      <c r="O41" s="119"/>
      <c r="P41" s="119"/>
      <c r="Q41" s="119"/>
      <c r="R41" s="119"/>
      <c r="S41" s="119"/>
      <c r="T41" s="122"/>
      <c r="U41" s="122"/>
      <c r="V41" s="123"/>
      <c r="W41" s="119"/>
      <c r="X41" s="124"/>
      <c r="Y41" s="125"/>
      <c r="Z41" s="125"/>
      <c r="AA41" s="126"/>
      <c r="AB41" s="127"/>
      <c r="AC41" s="128"/>
      <c r="AD41" s="136"/>
      <c r="AE41" s="129"/>
      <c r="AF41" s="129"/>
      <c r="AG41" s="4"/>
      <c r="AH41" s="4"/>
      <c r="AI41" s="129"/>
      <c r="AJ41" s="129"/>
      <c r="AK41" s="129"/>
      <c r="AL41" s="129"/>
    </row>
    <row r="42" spans="2:46" s="6" customFormat="1" ht="24.75" customHeight="1">
      <c r="B42" s="4"/>
      <c r="C42" s="433" t="s">
        <v>84</v>
      </c>
      <c r="D42" s="434"/>
      <c r="E42" s="434"/>
      <c r="F42" s="434"/>
      <c r="G42" s="434"/>
      <c r="H42" s="434"/>
      <c r="I42" s="119"/>
      <c r="J42" s="119"/>
      <c r="K42" s="435"/>
      <c r="L42" s="436"/>
      <c r="M42" s="436"/>
      <c r="N42" s="436"/>
      <c r="O42" s="436"/>
      <c r="P42" s="436"/>
      <c r="Q42" s="436"/>
      <c r="R42" s="436"/>
      <c r="S42" s="436"/>
      <c r="T42" s="436"/>
      <c r="U42" s="436"/>
      <c r="V42" s="436"/>
      <c r="W42" s="436"/>
      <c r="X42" s="436"/>
      <c r="Y42" s="437"/>
      <c r="Z42" s="433" t="s">
        <v>89</v>
      </c>
      <c r="AA42" s="434"/>
      <c r="AB42" s="434"/>
      <c r="AC42" s="434"/>
      <c r="AD42" s="449"/>
      <c r="AE42" s="436"/>
      <c r="AF42" s="436"/>
      <c r="AG42" s="436"/>
      <c r="AH42" s="436"/>
      <c r="AI42" s="436"/>
      <c r="AJ42" s="436"/>
      <c r="AK42" s="437"/>
      <c r="AL42" s="117"/>
      <c r="AQ42" s="7"/>
      <c r="AR42" s="159"/>
      <c r="AS42" s="7"/>
      <c r="AT42" s="159"/>
    </row>
    <row r="43" spans="2:46" s="6" customFormat="1" ht="4.5" customHeight="1">
      <c r="B43" s="4"/>
      <c r="C43" s="119"/>
      <c r="D43" s="120"/>
      <c r="E43" s="121"/>
      <c r="F43" s="119"/>
      <c r="G43" s="119"/>
      <c r="H43" s="119"/>
      <c r="I43" s="162"/>
      <c r="J43" s="162"/>
      <c r="K43" s="450"/>
      <c r="L43" s="450"/>
      <c r="M43" s="450"/>
      <c r="N43" s="450"/>
      <c r="O43" s="450"/>
      <c r="P43" s="450"/>
      <c r="Q43" s="450"/>
      <c r="R43" s="450"/>
      <c r="S43" s="450"/>
      <c r="T43" s="450"/>
      <c r="U43" s="450"/>
      <c r="V43" s="450"/>
      <c r="W43" s="450"/>
      <c r="X43" s="450"/>
      <c r="Y43" s="450"/>
      <c r="Z43" s="125"/>
      <c r="AA43" s="126"/>
      <c r="AB43" s="127"/>
      <c r="AC43" s="128"/>
      <c r="AD43" s="136"/>
      <c r="AE43" s="129"/>
      <c r="AF43" s="129"/>
      <c r="AG43" s="4"/>
      <c r="AH43" s="4"/>
      <c r="AI43" s="129"/>
      <c r="AJ43" s="129"/>
      <c r="AK43" s="129"/>
      <c r="AL43" s="129"/>
    </row>
    <row r="44" spans="2:46" s="6" customFormat="1" ht="24.75" customHeight="1">
      <c r="B44" s="4"/>
      <c r="C44" s="433" t="s">
        <v>87</v>
      </c>
      <c r="D44" s="433"/>
      <c r="E44" s="433"/>
      <c r="F44" s="433"/>
      <c r="G44" s="433"/>
      <c r="H44" s="433"/>
      <c r="I44" s="119"/>
      <c r="J44" s="119"/>
      <c r="K44" s="438"/>
      <c r="L44" s="439"/>
      <c r="M44" s="439"/>
      <c r="N44" s="439"/>
      <c r="O44" s="439"/>
      <c r="P44" s="439"/>
      <c r="Q44" s="439"/>
      <c r="R44" s="439"/>
      <c r="S44" s="439"/>
      <c r="T44" s="439"/>
      <c r="U44" s="439"/>
      <c r="V44" s="439"/>
      <c r="W44" s="439"/>
      <c r="X44" s="439"/>
      <c r="Y44" s="440"/>
      <c r="Z44" s="433" t="s">
        <v>93</v>
      </c>
      <c r="AA44" s="434"/>
      <c r="AB44" s="434"/>
      <c r="AC44" s="434"/>
      <c r="AD44" s="435"/>
      <c r="AE44" s="436"/>
      <c r="AF44" s="436"/>
      <c r="AG44" s="436"/>
      <c r="AH44" s="436"/>
      <c r="AI44" s="436"/>
      <c r="AJ44" s="436"/>
      <c r="AK44" s="437"/>
      <c r="AL44" s="117"/>
      <c r="AQ44" s="7"/>
      <c r="AR44" s="159"/>
      <c r="AS44" s="7"/>
      <c r="AT44" s="159"/>
    </row>
    <row r="45" spans="2:46" s="6" customFormat="1" ht="33.75" customHeight="1">
      <c r="B45" s="4"/>
      <c r="C45" s="433"/>
      <c r="D45" s="433"/>
      <c r="E45" s="433"/>
      <c r="F45" s="433"/>
      <c r="G45" s="433"/>
      <c r="H45" s="433"/>
      <c r="I45" s="139"/>
      <c r="J45" s="139"/>
      <c r="K45" s="441"/>
      <c r="L45" s="442"/>
      <c r="M45" s="442"/>
      <c r="N45" s="442"/>
      <c r="O45" s="442"/>
      <c r="P45" s="442"/>
      <c r="Q45" s="442"/>
      <c r="R45" s="442"/>
      <c r="S45" s="442"/>
      <c r="T45" s="442"/>
      <c r="U45" s="442"/>
      <c r="V45" s="442"/>
      <c r="W45" s="442"/>
      <c r="X45" s="442"/>
      <c r="Y45" s="443"/>
      <c r="Z45" s="433"/>
      <c r="AA45" s="434"/>
      <c r="AB45" s="434"/>
      <c r="AC45" s="434"/>
      <c r="AD45" s="434"/>
      <c r="AE45" s="117"/>
      <c r="AF45" s="117"/>
      <c r="AG45" s="117"/>
      <c r="AH45" s="117"/>
      <c r="AI45" s="117"/>
      <c r="AJ45" s="117"/>
      <c r="AK45" s="117"/>
      <c r="AL45" s="117"/>
      <c r="AQ45" s="7"/>
      <c r="AR45" s="159"/>
      <c r="AS45" s="7"/>
      <c r="AT45" s="159"/>
    </row>
    <row r="46" spans="2:46" s="6" customFormat="1" ht="12.75" customHeight="1">
      <c r="B46" s="4"/>
      <c r="C46" s="119"/>
      <c r="D46" s="139"/>
      <c r="E46" s="139"/>
      <c r="F46" s="139"/>
      <c r="G46" s="139"/>
      <c r="H46" s="139"/>
      <c r="I46" s="139"/>
      <c r="J46" s="139"/>
      <c r="K46" s="139"/>
      <c r="L46" s="139"/>
      <c r="M46" s="139"/>
      <c r="N46" s="139"/>
      <c r="O46" s="139"/>
      <c r="P46" s="139"/>
      <c r="Q46" s="139"/>
      <c r="R46" s="139"/>
      <c r="S46" s="139"/>
      <c r="T46" s="139"/>
      <c r="U46" s="139"/>
      <c r="V46" s="119"/>
      <c r="W46" s="140"/>
      <c r="X46" s="119"/>
      <c r="Y46" s="117"/>
      <c r="Z46" s="119"/>
      <c r="AA46" s="139"/>
      <c r="AB46" s="139"/>
      <c r="AC46" s="139"/>
      <c r="AD46" s="144"/>
      <c r="AE46" s="117"/>
      <c r="AF46" s="117"/>
      <c r="AG46" s="117"/>
      <c r="AH46" s="117"/>
      <c r="AI46" s="117"/>
      <c r="AJ46" s="117"/>
      <c r="AK46" s="117"/>
      <c r="AL46" s="117"/>
      <c r="AQ46" s="7"/>
      <c r="AR46" s="159"/>
      <c r="AS46" s="7"/>
      <c r="AT46" s="159"/>
    </row>
    <row r="47" spans="2:46" s="6" customFormat="1" ht="14.25" customHeight="1">
      <c r="B47" s="4"/>
      <c r="C47" s="177"/>
      <c r="D47" s="139"/>
      <c r="E47" s="139"/>
      <c r="F47" s="139"/>
      <c r="G47" s="139"/>
      <c r="H47" s="139"/>
      <c r="I47" s="139"/>
      <c r="J47" s="139"/>
      <c r="K47" s="139"/>
      <c r="L47" s="139"/>
      <c r="M47" s="139"/>
      <c r="N47" s="139"/>
      <c r="O47" s="139"/>
      <c r="P47" s="139"/>
      <c r="Q47" s="139"/>
      <c r="R47" s="139"/>
      <c r="S47" s="139"/>
      <c r="T47" s="139"/>
      <c r="U47" s="139"/>
      <c r="V47" s="177"/>
      <c r="W47" s="140"/>
      <c r="X47" s="177"/>
      <c r="Y47" s="180"/>
      <c r="Z47" s="177"/>
      <c r="AA47" s="139"/>
      <c r="AB47" s="139"/>
      <c r="AC47" s="139"/>
      <c r="AD47" s="178"/>
      <c r="AE47" s="180"/>
      <c r="AF47" s="180"/>
      <c r="AG47" s="180"/>
      <c r="AH47" s="180"/>
      <c r="AI47" s="180"/>
      <c r="AJ47" s="180"/>
      <c r="AK47" s="180"/>
      <c r="AL47" s="180"/>
      <c r="AQ47" s="7"/>
      <c r="AR47" s="179"/>
      <c r="AS47" s="7"/>
      <c r="AT47" s="179"/>
    </row>
    <row r="48" spans="2:46" s="6" customFormat="1" ht="33.75" customHeight="1">
      <c r="B48" s="4"/>
      <c r="C48" s="383" t="s">
        <v>207</v>
      </c>
      <c r="D48" s="384"/>
      <c r="E48" s="384"/>
      <c r="F48" s="384"/>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6"/>
      <c r="AL48" s="180"/>
      <c r="AQ48" s="7"/>
      <c r="AR48" s="179"/>
      <c r="AS48" s="7"/>
      <c r="AT48" s="179"/>
    </row>
    <row r="49" spans="2:77" s="6" customFormat="1" ht="33.75" customHeight="1">
      <c r="B49" s="4"/>
      <c r="C49" s="387" t="s">
        <v>109</v>
      </c>
      <c r="D49" s="387"/>
      <c r="E49" s="387"/>
      <c r="F49" s="387"/>
      <c r="G49" s="387"/>
      <c r="H49" s="387"/>
      <c r="I49" s="387"/>
      <c r="J49" s="387"/>
      <c r="K49" s="387"/>
      <c r="L49" s="387"/>
      <c r="M49" s="387"/>
      <c r="N49" s="387"/>
      <c r="O49" s="387"/>
      <c r="P49" s="387"/>
      <c r="Q49" s="387"/>
      <c r="R49" s="387"/>
      <c r="S49" s="387"/>
      <c r="T49" s="387" t="s">
        <v>111</v>
      </c>
      <c r="U49" s="387"/>
      <c r="V49" s="387"/>
      <c r="W49" s="387"/>
      <c r="X49" s="387"/>
      <c r="Y49" s="387"/>
      <c r="Z49" s="387"/>
      <c r="AA49" s="387"/>
      <c r="AB49" s="387"/>
      <c r="AC49" s="387"/>
      <c r="AD49" s="387"/>
      <c r="AE49" s="387"/>
      <c r="AF49" s="387"/>
      <c r="AG49" s="387"/>
      <c r="AH49" s="387" t="s">
        <v>110</v>
      </c>
      <c r="AI49" s="388"/>
      <c r="AJ49" s="388"/>
      <c r="AK49" s="388"/>
      <c r="AL49" s="180"/>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row>
    <row r="50" spans="2:77" s="6" customFormat="1" ht="27.75" customHeight="1">
      <c r="B50" s="4"/>
      <c r="C50" s="389"/>
      <c r="D50" s="390"/>
      <c r="E50" s="390"/>
      <c r="F50" s="390"/>
      <c r="G50" s="390"/>
      <c r="H50" s="390"/>
      <c r="I50" s="390"/>
      <c r="J50" s="390"/>
      <c r="K50" s="390"/>
      <c r="L50" s="390"/>
      <c r="M50" s="390"/>
      <c r="N50" s="390"/>
      <c r="O50" s="390"/>
      <c r="P50" s="390"/>
      <c r="Q50" s="390"/>
      <c r="R50" s="390"/>
      <c r="S50" s="390"/>
      <c r="T50" s="391"/>
      <c r="U50" s="391"/>
      <c r="V50" s="391"/>
      <c r="W50" s="391"/>
      <c r="X50" s="391"/>
      <c r="Y50" s="391"/>
      <c r="Z50" s="391"/>
      <c r="AA50" s="391"/>
      <c r="AB50" s="391"/>
      <c r="AC50" s="391"/>
      <c r="AD50" s="391"/>
      <c r="AE50" s="391"/>
      <c r="AF50" s="391"/>
      <c r="AG50" s="391"/>
      <c r="AH50" s="391"/>
      <c r="AI50" s="391"/>
      <c r="AJ50" s="391"/>
      <c r="AK50" s="391"/>
      <c r="AL50" s="180"/>
      <c r="AQ50" s="7"/>
      <c r="AR50" s="179"/>
      <c r="AS50" s="7"/>
      <c r="AT50" s="179"/>
    </row>
    <row r="51" spans="2:77" s="6" customFormat="1" ht="27.75" customHeight="1">
      <c r="B51" s="4"/>
      <c r="C51" s="389"/>
      <c r="D51" s="390"/>
      <c r="E51" s="390"/>
      <c r="F51" s="390"/>
      <c r="G51" s="390"/>
      <c r="H51" s="390"/>
      <c r="I51" s="390"/>
      <c r="J51" s="390"/>
      <c r="K51" s="390"/>
      <c r="L51" s="390"/>
      <c r="M51" s="390"/>
      <c r="N51" s="390"/>
      <c r="O51" s="390"/>
      <c r="P51" s="390"/>
      <c r="Q51" s="390"/>
      <c r="R51" s="390"/>
      <c r="S51" s="390"/>
      <c r="T51" s="391"/>
      <c r="U51" s="391"/>
      <c r="V51" s="391"/>
      <c r="W51" s="391"/>
      <c r="X51" s="391"/>
      <c r="Y51" s="391"/>
      <c r="Z51" s="391"/>
      <c r="AA51" s="391"/>
      <c r="AB51" s="391"/>
      <c r="AC51" s="391"/>
      <c r="AD51" s="391"/>
      <c r="AE51" s="391"/>
      <c r="AF51" s="391"/>
      <c r="AG51" s="391"/>
      <c r="AH51" s="391"/>
      <c r="AI51" s="391"/>
      <c r="AJ51" s="391"/>
      <c r="AK51" s="391"/>
      <c r="AL51" s="180"/>
      <c r="AQ51" s="7"/>
      <c r="AR51" s="179"/>
      <c r="AS51" s="7"/>
      <c r="AT51" s="179"/>
    </row>
    <row r="52" spans="2:77" s="6" customFormat="1" ht="27.75" customHeight="1">
      <c r="B52" s="4"/>
      <c r="C52" s="389"/>
      <c r="D52" s="390"/>
      <c r="E52" s="390"/>
      <c r="F52" s="390"/>
      <c r="G52" s="390"/>
      <c r="H52" s="390"/>
      <c r="I52" s="390"/>
      <c r="J52" s="390"/>
      <c r="K52" s="390"/>
      <c r="L52" s="390"/>
      <c r="M52" s="390"/>
      <c r="N52" s="390"/>
      <c r="O52" s="390"/>
      <c r="P52" s="390"/>
      <c r="Q52" s="390"/>
      <c r="R52" s="390"/>
      <c r="S52" s="390"/>
      <c r="T52" s="391"/>
      <c r="U52" s="391"/>
      <c r="V52" s="391"/>
      <c r="W52" s="391"/>
      <c r="X52" s="391"/>
      <c r="Y52" s="391"/>
      <c r="Z52" s="391"/>
      <c r="AA52" s="391"/>
      <c r="AB52" s="391"/>
      <c r="AC52" s="391"/>
      <c r="AD52" s="391"/>
      <c r="AE52" s="391"/>
      <c r="AF52" s="391"/>
      <c r="AG52" s="391"/>
      <c r="AH52" s="391"/>
      <c r="AI52" s="391"/>
      <c r="AJ52" s="391"/>
      <c r="AK52" s="391"/>
      <c r="AL52" s="180"/>
      <c r="AQ52" s="7"/>
      <c r="AR52" s="179"/>
      <c r="AS52" s="7"/>
      <c r="AT52" s="179"/>
    </row>
    <row r="53" spans="2:77" s="6" customFormat="1" ht="27.75" customHeight="1">
      <c r="B53" s="4"/>
      <c r="C53" s="389"/>
      <c r="D53" s="390"/>
      <c r="E53" s="390"/>
      <c r="F53" s="390"/>
      <c r="G53" s="390"/>
      <c r="H53" s="390"/>
      <c r="I53" s="390"/>
      <c r="J53" s="390"/>
      <c r="K53" s="390"/>
      <c r="L53" s="390"/>
      <c r="M53" s="390"/>
      <c r="N53" s="390"/>
      <c r="O53" s="390"/>
      <c r="P53" s="390"/>
      <c r="Q53" s="390"/>
      <c r="R53" s="390"/>
      <c r="S53" s="390"/>
      <c r="T53" s="391"/>
      <c r="U53" s="391"/>
      <c r="V53" s="391"/>
      <c r="W53" s="391"/>
      <c r="X53" s="391"/>
      <c r="Y53" s="391"/>
      <c r="Z53" s="391"/>
      <c r="AA53" s="391"/>
      <c r="AB53" s="391"/>
      <c r="AC53" s="391"/>
      <c r="AD53" s="391"/>
      <c r="AE53" s="391"/>
      <c r="AF53" s="391"/>
      <c r="AG53" s="391"/>
      <c r="AH53" s="391"/>
      <c r="AI53" s="391"/>
      <c r="AJ53" s="391"/>
      <c r="AK53" s="391"/>
      <c r="AL53" s="180"/>
      <c r="AQ53" s="7"/>
      <c r="AR53" s="179"/>
      <c r="AS53" s="7"/>
      <c r="AT53" s="179"/>
    </row>
    <row r="54" spans="2:77" s="6" customFormat="1" ht="27.75" customHeight="1">
      <c r="B54" s="4"/>
      <c r="C54" s="392"/>
      <c r="D54" s="393"/>
      <c r="E54" s="393"/>
      <c r="F54" s="393"/>
      <c r="G54" s="393"/>
      <c r="H54" s="393"/>
      <c r="I54" s="393"/>
      <c r="J54" s="393"/>
      <c r="K54" s="393"/>
      <c r="L54" s="393"/>
      <c r="M54" s="393"/>
      <c r="N54" s="393"/>
      <c r="O54" s="393"/>
      <c r="P54" s="393"/>
      <c r="Q54" s="393"/>
      <c r="R54" s="393"/>
      <c r="S54" s="393"/>
      <c r="T54" s="382"/>
      <c r="U54" s="382"/>
      <c r="V54" s="382"/>
      <c r="W54" s="382"/>
      <c r="X54" s="382"/>
      <c r="Y54" s="382"/>
      <c r="Z54" s="382"/>
      <c r="AA54" s="382"/>
      <c r="AB54" s="382"/>
      <c r="AC54" s="382"/>
      <c r="AD54" s="382"/>
      <c r="AE54" s="382"/>
      <c r="AF54" s="382"/>
      <c r="AG54" s="382"/>
      <c r="AH54" s="382"/>
      <c r="AI54" s="382"/>
      <c r="AJ54" s="382"/>
      <c r="AK54" s="382"/>
      <c r="AL54" s="180"/>
      <c r="AQ54" s="7"/>
      <c r="AR54" s="179"/>
      <c r="AS54" s="7"/>
      <c r="AT54" s="179"/>
    </row>
    <row r="55" spans="2:77" s="6" customFormat="1" ht="14.25" customHeight="1">
      <c r="B55" s="4"/>
      <c r="C55" s="177"/>
      <c r="D55" s="139"/>
      <c r="E55" s="139"/>
      <c r="F55" s="139"/>
      <c r="G55" s="139"/>
      <c r="H55" s="139"/>
      <c r="I55" s="139"/>
      <c r="J55" s="139"/>
      <c r="K55" s="139"/>
      <c r="L55" s="139"/>
      <c r="M55" s="139"/>
      <c r="N55" s="139"/>
      <c r="O55" s="139"/>
      <c r="P55" s="139"/>
      <c r="Q55" s="139"/>
      <c r="R55" s="139"/>
      <c r="S55" s="139"/>
      <c r="T55" s="139"/>
      <c r="U55" s="139"/>
      <c r="V55" s="177"/>
      <c r="W55" s="140"/>
      <c r="X55" s="177"/>
      <c r="Y55" s="180"/>
      <c r="Z55" s="177"/>
      <c r="AA55" s="139"/>
      <c r="AB55" s="139"/>
      <c r="AC55" s="139"/>
      <c r="AD55" s="178"/>
      <c r="AE55" s="180"/>
      <c r="AF55" s="180"/>
      <c r="AG55" s="180"/>
      <c r="AH55" s="180"/>
      <c r="AI55" s="180"/>
      <c r="AJ55" s="180"/>
      <c r="AK55" s="180"/>
      <c r="AL55" s="180"/>
      <c r="AQ55" s="7"/>
      <c r="AR55" s="179"/>
      <c r="AS55" s="7"/>
      <c r="AT55" s="179"/>
    </row>
    <row r="56" spans="2:77" s="6" customFormat="1" ht="24.75" customHeight="1">
      <c r="B56" s="4"/>
      <c r="C56" s="165"/>
      <c r="D56" s="139"/>
      <c r="E56" s="139"/>
      <c r="F56" s="139"/>
      <c r="G56" s="139"/>
      <c r="H56" s="139"/>
      <c r="I56" s="139"/>
      <c r="J56" s="139"/>
      <c r="K56" s="139"/>
      <c r="L56" s="139"/>
      <c r="M56" s="139"/>
      <c r="N56" s="139"/>
      <c r="O56" s="139"/>
      <c r="P56" s="139"/>
      <c r="Q56" s="139"/>
      <c r="R56" s="139"/>
      <c r="S56" s="139"/>
      <c r="T56" s="139"/>
      <c r="U56" s="139"/>
      <c r="V56" s="165"/>
      <c r="W56" s="140"/>
      <c r="X56" s="165"/>
      <c r="Y56" s="168"/>
      <c r="Z56" s="165"/>
      <c r="AA56" s="139"/>
      <c r="AB56" s="139"/>
      <c r="AC56" s="139"/>
      <c r="AD56" s="166"/>
      <c r="AE56" s="168"/>
      <c r="AF56" s="168"/>
      <c r="AG56" s="168"/>
      <c r="AH56" s="168"/>
      <c r="AI56" s="168"/>
      <c r="AJ56" s="168"/>
      <c r="AK56" s="168"/>
      <c r="AL56" s="168"/>
      <c r="AQ56" s="7"/>
      <c r="AR56" s="167"/>
      <c r="AS56" s="7"/>
      <c r="AT56" s="167"/>
    </row>
    <row r="57" spans="2:77" s="6" customFormat="1" ht="15">
      <c r="B57" s="4"/>
      <c r="C57" s="383" t="s">
        <v>101</v>
      </c>
      <c r="D57" s="384"/>
      <c r="E57" s="384"/>
      <c r="F57" s="384"/>
      <c r="G57" s="385"/>
      <c r="H57" s="385"/>
      <c r="I57" s="385"/>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6"/>
      <c r="AL57" s="172"/>
      <c r="AQ57" s="7"/>
      <c r="AR57" s="167"/>
      <c r="AS57" s="7"/>
      <c r="AT57" s="167"/>
    </row>
    <row r="58" spans="2:77" s="6" customFormat="1" ht="15">
      <c r="B58" s="4"/>
      <c r="C58" s="170"/>
      <c r="D58" s="170"/>
      <c r="E58" s="170"/>
      <c r="F58" s="170"/>
      <c r="G58" s="170"/>
      <c r="H58" s="170"/>
      <c r="I58" s="170"/>
      <c r="J58" s="170"/>
      <c r="K58" s="170"/>
      <c r="L58" s="170"/>
      <c r="M58" s="170"/>
      <c r="N58" s="170"/>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2"/>
      <c r="AQ58" s="7"/>
      <c r="AR58" s="167"/>
      <c r="AS58" s="7"/>
      <c r="AT58" s="167"/>
    </row>
    <row r="59" spans="2:77" s="6" customFormat="1" ht="15">
      <c r="B59" s="4"/>
      <c r="C59" s="413" t="s">
        <v>2</v>
      </c>
      <c r="D59" s="413"/>
      <c r="E59" s="413"/>
      <c r="F59" s="413"/>
      <c r="G59" s="414"/>
      <c r="H59" s="414"/>
      <c r="I59" s="414"/>
      <c r="J59" s="414"/>
      <c r="K59" s="414"/>
      <c r="L59" s="414"/>
      <c r="M59" s="414"/>
      <c r="N59" s="414"/>
      <c r="O59" s="414"/>
      <c r="P59" s="414"/>
      <c r="Q59" s="414"/>
      <c r="R59" s="414"/>
      <c r="S59" s="414"/>
      <c r="T59" s="414"/>
      <c r="U59" s="414"/>
      <c r="V59" s="414"/>
      <c r="W59" s="414"/>
      <c r="X59" s="414"/>
      <c r="Y59" s="414"/>
      <c r="Z59" s="414"/>
      <c r="AA59" s="414"/>
      <c r="AB59" s="414"/>
      <c r="AC59" s="414"/>
      <c r="AD59" s="414"/>
      <c r="AE59" s="414"/>
      <c r="AF59" s="414"/>
      <c r="AG59" s="414"/>
      <c r="AH59" s="414"/>
      <c r="AI59" s="414"/>
      <c r="AJ59" s="414"/>
      <c r="AK59" s="414"/>
      <c r="AL59" s="172"/>
      <c r="AQ59" s="7"/>
      <c r="AR59" s="167"/>
      <c r="AS59" s="7"/>
      <c r="AT59" s="167"/>
    </row>
    <row r="60" spans="2:77" s="6" customFormat="1" ht="29.25" customHeight="1">
      <c r="B60" s="4"/>
      <c r="C60" s="417" t="s">
        <v>3</v>
      </c>
      <c r="D60" s="417"/>
      <c r="E60" s="417"/>
      <c r="F60" s="417"/>
      <c r="G60" s="417"/>
      <c r="H60" s="405" t="s">
        <v>4</v>
      </c>
      <c r="I60" s="418"/>
      <c r="J60" s="418"/>
      <c r="K60" s="418"/>
      <c r="L60" s="418"/>
      <c r="M60" s="418"/>
      <c r="N60" s="418"/>
      <c r="O60" s="418"/>
      <c r="P60" s="418"/>
      <c r="Q60" s="418"/>
      <c r="R60" s="406"/>
      <c r="S60" s="407"/>
      <c r="T60" s="405" t="s">
        <v>5</v>
      </c>
      <c r="U60" s="406"/>
      <c r="V60" s="406"/>
      <c r="W60" s="406"/>
      <c r="X60" s="406"/>
      <c r="Y60" s="407"/>
      <c r="Z60" s="405" t="s">
        <v>103</v>
      </c>
      <c r="AA60" s="408"/>
      <c r="AB60" s="408"/>
      <c r="AC60" s="408"/>
      <c r="AD60" s="408"/>
      <c r="AE60" s="408"/>
      <c r="AF60" s="408"/>
      <c r="AG60" s="409"/>
      <c r="AH60" s="405" t="s">
        <v>6</v>
      </c>
      <c r="AI60" s="409"/>
      <c r="AJ60" s="417" t="s">
        <v>7</v>
      </c>
      <c r="AK60" s="417"/>
      <c r="AL60" s="165"/>
      <c r="AM60" s="139"/>
      <c r="AN60" s="139"/>
      <c r="AO60" s="139"/>
      <c r="AP60" s="166"/>
      <c r="AQ60" s="168"/>
      <c r="AR60" s="168"/>
      <c r="AS60" s="168"/>
      <c r="AT60" s="168"/>
      <c r="AU60" s="168"/>
      <c r="AV60" s="168"/>
      <c r="AW60" s="168"/>
      <c r="AX60" s="168"/>
      <c r="BC60" s="7"/>
      <c r="BD60" s="167"/>
      <c r="BE60" s="7"/>
      <c r="BF60" s="167"/>
    </row>
    <row r="61" spans="2:77" s="6" customFormat="1" ht="32.25" customHeight="1">
      <c r="B61" s="4"/>
      <c r="C61" s="415"/>
      <c r="D61" s="416"/>
      <c r="E61" s="416"/>
      <c r="F61" s="416"/>
      <c r="G61" s="416"/>
      <c r="H61" s="410"/>
      <c r="I61" s="411"/>
      <c r="J61" s="411"/>
      <c r="K61" s="411"/>
      <c r="L61" s="411"/>
      <c r="M61" s="411"/>
      <c r="N61" s="411"/>
      <c r="O61" s="411"/>
      <c r="P61" s="411"/>
      <c r="Q61" s="411"/>
      <c r="R61" s="411"/>
      <c r="S61" s="412"/>
      <c r="T61" s="410"/>
      <c r="U61" s="411"/>
      <c r="V61" s="411"/>
      <c r="W61" s="411"/>
      <c r="X61" s="411"/>
      <c r="Y61" s="411"/>
      <c r="Z61" s="410"/>
      <c r="AA61" s="411"/>
      <c r="AB61" s="411"/>
      <c r="AC61" s="411"/>
      <c r="AD61" s="411"/>
      <c r="AE61" s="411"/>
      <c r="AF61" s="411"/>
      <c r="AG61" s="412"/>
      <c r="AH61" s="401"/>
      <c r="AI61" s="402"/>
      <c r="AJ61" s="403"/>
      <c r="AK61" s="404"/>
      <c r="AL61" s="168"/>
      <c r="AQ61" s="7"/>
      <c r="AR61" s="167"/>
      <c r="AS61" s="7"/>
      <c r="AT61" s="167"/>
    </row>
    <row r="62" spans="2:77" s="6" customFormat="1" ht="32.25" customHeight="1">
      <c r="B62" s="4"/>
      <c r="C62" s="415"/>
      <c r="D62" s="416"/>
      <c r="E62" s="416"/>
      <c r="F62" s="416"/>
      <c r="G62" s="416"/>
      <c r="H62" s="410"/>
      <c r="I62" s="411"/>
      <c r="J62" s="411"/>
      <c r="K62" s="411"/>
      <c r="L62" s="411"/>
      <c r="M62" s="411"/>
      <c r="N62" s="411"/>
      <c r="O62" s="411"/>
      <c r="P62" s="411"/>
      <c r="Q62" s="411"/>
      <c r="R62" s="411"/>
      <c r="S62" s="412"/>
      <c r="T62" s="410"/>
      <c r="U62" s="411"/>
      <c r="V62" s="411"/>
      <c r="W62" s="411"/>
      <c r="X62" s="411"/>
      <c r="Y62" s="411"/>
      <c r="Z62" s="410"/>
      <c r="AA62" s="411"/>
      <c r="AB62" s="411"/>
      <c r="AC62" s="411"/>
      <c r="AD62" s="411"/>
      <c r="AE62" s="411"/>
      <c r="AF62" s="411"/>
      <c r="AG62" s="412"/>
      <c r="AH62" s="401"/>
      <c r="AI62" s="402"/>
      <c r="AJ62" s="403"/>
      <c r="AK62" s="404"/>
      <c r="AL62" s="168"/>
      <c r="AQ62" s="7"/>
      <c r="AR62" s="167"/>
      <c r="AS62" s="7"/>
      <c r="AT62" s="167"/>
    </row>
    <row r="63" spans="2:77" s="6" customFormat="1" ht="32.25" customHeight="1">
      <c r="B63" s="4"/>
      <c r="C63" s="415"/>
      <c r="D63" s="416"/>
      <c r="E63" s="416"/>
      <c r="F63" s="416"/>
      <c r="G63" s="416"/>
      <c r="H63" s="410"/>
      <c r="I63" s="411"/>
      <c r="J63" s="411"/>
      <c r="K63" s="411"/>
      <c r="L63" s="411"/>
      <c r="M63" s="411"/>
      <c r="N63" s="411"/>
      <c r="O63" s="411"/>
      <c r="P63" s="411"/>
      <c r="Q63" s="411"/>
      <c r="R63" s="411"/>
      <c r="S63" s="412"/>
      <c r="T63" s="410"/>
      <c r="U63" s="411"/>
      <c r="V63" s="411"/>
      <c r="W63" s="411"/>
      <c r="X63" s="411"/>
      <c r="Y63" s="411"/>
      <c r="Z63" s="410"/>
      <c r="AA63" s="411"/>
      <c r="AB63" s="411"/>
      <c r="AC63" s="411"/>
      <c r="AD63" s="411"/>
      <c r="AE63" s="411"/>
      <c r="AF63" s="411"/>
      <c r="AG63" s="412"/>
      <c r="AH63" s="401"/>
      <c r="AI63" s="402"/>
      <c r="AJ63" s="403"/>
      <c r="AK63" s="404"/>
      <c r="AL63" s="168"/>
      <c r="AQ63" s="7"/>
      <c r="AR63" s="167"/>
      <c r="AS63" s="7"/>
      <c r="AT63" s="167"/>
    </row>
    <row r="64" spans="2:77" s="6" customFormat="1" ht="32.25" customHeight="1">
      <c r="B64" s="4"/>
      <c r="C64" s="415"/>
      <c r="D64" s="416"/>
      <c r="E64" s="416"/>
      <c r="F64" s="416"/>
      <c r="G64" s="416"/>
      <c r="H64" s="410"/>
      <c r="I64" s="411"/>
      <c r="J64" s="411"/>
      <c r="K64" s="411"/>
      <c r="L64" s="411"/>
      <c r="M64" s="411"/>
      <c r="N64" s="411"/>
      <c r="O64" s="411"/>
      <c r="P64" s="411"/>
      <c r="Q64" s="411"/>
      <c r="R64" s="411"/>
      <c r="S64" s="412"/>
      <c r="T64" s="410"/>
      <c r="U64" s="411"/>
      <c r="V64" s="411"/>
      <c r="W64" s="411"/>
      <c r="X64" s="411"/>
      <c r="Y64" s="411"/>
      <c r="Z64" s="410"/>
      <c r="AA64" s="411"/>
      <c r="AB64" s="411"/>
      <c r="AC64" s="411"/>
      <c r="AD64" s="411"/>
      <c r="AE64" s="411"/>
      <c r="AF64" s="411"/>
      <c r="AG64" s="412"/>
      <c r="AH64" s="401"/>
      <c r="AI64" s="402"/>
      <c r="AJ64" s="403"/>
      <c r="AK64" s="404"/>
      <c r="AL64" s="168"/>
      <c r="AQ64" s="7"/>
      <c r="AR64" s="167"/>
      <c r="AS64" s="7"/>
      <c r="AT64" s="167"/>
    </row>
    <row r="65" spans="2:46" s="6" customFormat="1" ht="32.25" customHeight="1">
      <c r="B65" s="4"/>
      <c r="C65" s="415"/>
      <c r="D65" s="416"/>
      <c r="E65" s="416"/>
      <c r="F65" s="416"/>
      <c r="G65" s="416"/>
      <c r="H65" s="410"/>
      <c r="I65" s="411"/>
      <c r="J65" s="411"/>
      <c r="K65" s="411"/>
      <c r="L65" s="411"/>
      <c r="M65" s="411"/>
      <c r="N65" s="411"/>
      <c r="O65" s="411"/>
      <c r="P65" s="411"/>
      <c r="Q65" s="411"/>
      <c r="R65" s="411"/>
      <c r="S65" s="412"/>
      <c r="T65" s="410"/>
      <c r="U65" s="411"/>
      <c r="V65" s="411"/>
      <c r="W65" s="411"/>
      <c r="X65" s="411"/>
      <c r="Y65" s="411"/>
      <c r="Z65" s="410"/>
      <c r="AA65" s="411"/>
      <c r="AB65" s="411"/>
      <c r="AC65" s="411"/>
      <c r="AD65" s="411"/>
      <c r="AE65" s="411"/>
      <c r="AF65" s="411"/>
      <c r="AG65" s="412"/>
      <c r="AH65" s="401"/>
      <c r="AI65" s="402"/>
      <c r="AJ65" s="403"/>
      <c r="AK65" s="404"/>
      <c r="AL65" s="168"/>
      <c r="AQ65" s="7"/>
      <c r="AR65" s="167"/>
      <c r="AS65" s="7"/>
      <c r="AT65" s="167"/>
    </row>
    <row r="66" spans="2:46" s="6" customFormat="1" ht="32.25" customHeight="1">
      <c r="B66" s="4"/>
      <c r="C66" s="415"/>
      <c r="D66" s="416"/>
      <c r="E66" s="416"/>
      <c r="F66" s="416"/>
      <c r="G66" s="416"/>
      <c r="H66" s="410"/>
      <c r="I66" s="411"/>
      <c r="J66" s="411"/>
      <c r="K66" s="411"/>
      <c r="L66" s="411"/>
      <c r="M66" s="411"/>
      <c r="N66" s="411"/>
      <c r="O66" s="411"/>
      <c r="P66" s="411"/>
      <c r="Q66" s="411"/>
      <c r="R66" s="411"/>
      <c r="S66" s="412"/>
      <c r="T66" s="410"/>
      <c r="U66" s="411"/>
      <c r="V66" s="411"/>
      <c r="W66" s="411"/>
      <c r="X66" s="411"/>
      <c r="Y66" s="411"/>
      <c r="Z66" s="410"/>
      <c r="AA66" s="411"/>
      <c r="AB66" s="411"/>
      <c r="AC66" s="411"/>
      <c r="AD66" s="411"/>
      <c r="AE66" s="411"/>
      <c r="AF66" s="411"/>
      <c r="AG66" s="412"/>
      <c r="AH66" s="401"/>
      <c r="AI66" s="402"/>
      <c r="AJ66" s="403"/>
      <c r="AK66" s="404"/>
      <c r="AL66" s="168"/>
      <c r="AQ66" s="7"/>
      <c r="AR66" s="167"/>
      <c r="AS66" s="7"/>
      <c r="AT66" s="167"/>
    </row>
    <row r="67" spans="2:46" s="6" customFormat="1" ht="32.25" customHeight="1">
      <c r="B67" s="4"/>
      <c r="C67" s="415"/>
      <c r="D67" s="416"/>
      <c r="E67" s="416"/>
      <c r="F67" s="416"/>
      <c r="G67" s="416"/>
      <c r="H67" s="410"/>
      <c r="I67" s="411"/>
      <c r="J67" s="411"/>
      <c r="K67" s="411"/>
      <c r="L67" s="411"/>
      <c r="M67" s="411"/>
      <c r="N67" s="411"/>
      <c r="O67" s="411"/>
      <c r="P67" s="411"/>
      <c r="Q67" s="411"/>
      <c r="R67" s="411"/>
      <c r="S67" s="412"/>
      <c r="T67" s="410"/>
      <c r="U67" s="411"/>
      <c r="V67" s="411"/>
      <c r="W67" s="411"/>
      <c r="X67" s="411"/>
      <c r="Y67" s="411"/>
      <c r="Z67" s="410"/>
      <c r="AA67" s="411"/>
      <c r="AB67" s="411"/>
      <c r="AC67" s="411"/>
      <c r="AD67" s="411"/>
      <c r="AE67" s="411"/>
      <c r="AF67" s="411"/>
      <c r="AG67" s="412"/>
      <c r="AH67" s="401"/>
      <c r="AI67" s="402"/>
      <c r="AJ67" s="403"/>
      <c r="AK67" s="404"/>
      <c r="AL67" s="168"/>
      <c r="AQ67" s="7"/>
      <c r="AR67" s="167"/>
      <c r="AS67" s="7"/>
      <c r="AT67" s="167"/>
    </row>
    <row r="68" spans="2:46" s="6" customFormat="1" ht="32.25" customHeight="1">
      <c r="B68" s="4"/>
      <c r="C68" s="415"/>
      <c r="D68" s="416"/>
      <c r="E68" s="416"/>
      <c r="F68" s="416"/>
      <c r="G68" s="416"/>
      <c r="H68" s="410"/>
      <c r="I68" s="411"/>
      <c r="J68" s="411"/>
      <c r="K68" s="411"/>
      <c r="L68" s="411"/>
      <c r="M68" s="411"/>
      <c r="N68" s="411"/>
      <c r="O68" s="411"/>
      <c r="P68" s="411"/>
      <c r="Q68" s="411"/>
      <c r="R68" s="411"/>
      <c r="S68" s="412"/>
      <c r="T68" s="410"/>
      <c r="U68" s="411"/>
      <c r="V68" s="411"/>
      <c r="W68" s="411"/>
      <c r="X68" s="411"/>
      <c r="Y68" s="411"/>
      <c r="Z68" s="410"/>
      <c r="AA68" s="411"/>
      <c r="AB68" s="411"/>
      <c r="AC68" s="411"/>
      <c r="AD68" s="411"/>
      <c r="AE68" s="411"/>
      <c r="AF68" s="411"/>
      <c r="AG68" s="412"/>
      <c r="AH68" s="401"/>
      <c r="AI68" s="402"/>
      <c r="AJ68" s="403"/>
      <c r="AK68" s="404"/>
      <c r="AL68" s="168"/>
      <c r="AQ68" s="7"/>
      <c r="AR68" s="167"/>
      <c r="AS68" s="7"/>
      <c r="AT68" s="167"/>
    </row>
    <row r="69" spans="2:46" s="6" customFormat="1" ht="32.25" customHeight="1">
      <c r="B69" s="4"/>
      <c r="C69" s="415"/>
      <c r="D69" s="416"/>
      <c r="E69" s="416"/>
      <c r="F69" s="416"/>
      <c r="G69" s="416"/>
      <c r="H69" s="410"/>
      <c r="I69" s="411"/>
      <c r="J69" s="411"/>
      <c r="K69" s="411"/>
      <c r="L69" s="411"/>
      <c r="M69" s="411"/>
      <c r="N69" s="411"/>
      <c r="O69" s="411"/>
      <c r="P69" s="411"/>
      <c r="Q69" s="411"/>
      <c r="R69" s="411"/>
      <c r="S69" s="412"/>
      <c r="T69" s="410"/>
      <c r="U69" s="411"/>
      <c r="V69" s="411"/>
      <c r="W69" s="411"/>
      <c r="X69" s="411"/>
      <c r="Y69" s="411"/>
      <c r="Z69" s="410"/>
      <c r="AA69" s="411"/>
      <c r="AB69" s="411"/>
      <c r="AC69" s="411"/>
      <c r="AD69" s="411"/>
      <c r="AE69" s="411"/>
      <c r="AF69" s="411"/>
      <c r="AG69" s="412"/>
      <c r="AH69" s="401"/>
      <c r="AI69" s="402"/>
      <c r="AJ69" s="403"/>
      <c r="AK69" s="404"/>
      <c r="AL69" s="168"/>
      <c r="AQ69" s="7"/>
      <c r="AR69" s="167"/>
      <c r="AS69" s="7"/>
      <c r="AT69" s="167"/>
    </row>
    <row r="70" spans="2:46" s="6" customFormat="1" ht="19.5" customHeight="1">
      <c r="B70" s="4"/>
      <c r="C70" s="394" t="s">
        <v>8</v>
      </c>
      <c r="D70" s="395"/>
      <c r="E70" s="395"/>
      <c r="F70" s="395"/>
      <c r="G70" s="395"/>
      <c r="H70" s="395"/>
      <c r="I70" s="395"/>
      <c r="J70" s="395"/>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168"/>
      <c r="AQ70" s="7"/>
      <c r="AR70" s="167"/>
      <c r="AS70" s="7"/>
      <c r="AT70" s="167"/>
    </row>
    <row r="71" spans="2:46" s="6" customFormat="1" ht="14.25" customHeight="1">
      <c r="B71" s="4"/>
      <c r="C71" s="413" t="s">
        <v>102</v>
      </c>
      <c r="D71" s="413"/>
      <c r="E71" s="413"/>
      <c r="F71" s="413"/>
      <c r="G71" s="414"/>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c r="AL71" s="163"/>
      <c r="AQ71" s="7"/>
      <c r="AR71" s="164"/>
      <c r="AS71" s="7"/>
      <c r="AT71" s="164"/>
    </row>
    <row r="72" spans="2:46" s="6" customFormat="1" ht="32.25" customHeight="1">
      <c r="B72" s="4"/>
      <c r="C72" s="417" t="s">
        <v>3</v>
      </c>
      <c r="D72" s="417"/>
      <c r="E72" s="417"/>
      <c r="F72" s="417"/>
      <c r="G72" s="417"/>
      <c r="H72" s="405" t="s">
        <v>4</v>
      </c>
      <c r="I72" s="418"/>
      <c r="J72" s="418"/>
      <c r="K72" s="418"/>
      <c r="L72" s="418"/>
      <c r="M72" s="418"/>
      <c r="N72" s="418"/>
      <c r="O72" s="418"/>
      <c r="P72" s="418"/>
      <c r="Q72" s="418"/>
      <c r="R72" s="406"/>
      <c r="S72" s="407"/>
      <c r="T72" s="405" t="s">
        <v>5</v>
      </c>
      <c r="U72" s="406"/>
      <c r="V72" s="406"/>
      <c r="W72" s="406"/>
      <c r="X72" s="406"/>
      <c r="Y72" s="407"/>
      <c r="Z72" s="405" t="s">
        <v>103</v>
      </c>
      <c r="AA72" s="408"/>
      <c r="AB72" s="408"/>
      <c r="AC72" s="408"/>
      <c r="AD72" s="408"/>
      <c r="AE72" s="408"/>
      <c r="AF72" s="408"/>
      <c r="AG72" s="409"/>
      <c r="AH72" s="405" t="s">
        <v>6</v>
      </c>
      <c r="AI72" s="409"/>
      <c r="AJ72" s="417" t="s">
        <v>7</v>
      </c>
      <c r="AK72" s="417"/>
      <c r="AL72" s="168"/>
      <c r="AQ72" s="7"/>
      <c r="AR72" s="167"/>
      <c r="AS72" s="7"/>
      <c r="AT72" s="167"/>
    </row>
    <row r="73" spans="2:46" s="6" customFormat="1" ht="32.25" customHeight="1">
      <c r="B73" s="4"/>
      <c r="C73" s="396"/>
      <c r="D73" s="397"/>
      <c r="E73" s="397"/>
      <c r="F73" s="397"/>
      <c r="G73" s="397"/>
      <c r="H73" s="398"/>
      <c r="I73" s="399"/>
      <c r="J73" s="399"/>
      <c r="K73" s="399"/>
      <c r="L73" s="399"/>
      <c r="M73" s="399"/>
      <c r="N73" s="399"/>
      <c r="O73" s="399"/>
      <c r="P73" s="399"/>
      <c r="Q73" s="399"/>
      <c r="R73" s="399"/>
      <c r="S73" s="400"/>
      <c r="T73" s="398"/>
      <c r="U73" s="399"/>
      <c r="V73" s="399"/>
      <c r="W73" s="399"/>
      <c r="X73" s="399"/>
      <c r="Y73" s="399"/>
      <c r="Z73" s="398"/>
      <c r="AA73" s="399"/>
      <c r="AB73" s="399"/>
      <c r="AC73" s="399"/>
      <c r="AD73" s="399"/>
      <c r="AE73" s="399"/>
      <c r="AF73" s="399"/>
      <c r="AG73" s="400"/>
      <c r="AH73" s="401"/>
      <c r="AI73" s="402"/>
      <c r="AJ73" s="403"/>
      <c r="AK73" s="404"/>
      <c r="AL73" s="168"/>
      <c r="AQ73" s="7"/>
      <c r="AR73" s="167"/>
      <c r="AS73" s="7"/>
      <c r="AT73" s="167"/>
    </row>
    <row r="74" spans="2:46" s="6" customFormat="1" ht="32.25" customHeight="1">
      <c r="B74" s="4"/>
      <c r="C74" s="396"/>
      <c r="D74" s="397"/>
      <c r="E74" s="397"/>
      <c r="F74" s="397"/>
      <c r="G74" s="397"/>
      <c r="H74" s="398"/>
      <c r="I74" s="399"/>
      <c r="J74" s="399"/>
      <c r="K74" s="399"/>
      <c r="L74" s="399"/>
      <c r="M74" s="399"/>
      <c r="N74" s="399"/>
      <c r="O74" s="399"/>
      <c r="P74" s="399"/>
      <c r="Q74" s="399"/>
      <c r="R74" s="399"/>
      <c r="S74" s="400"/>
      <c r="T74" s="398"/>
      <c r="U74" s="399"/>
      <c r="V74" s="399"/>
      <c r="W74" s="399"/>
      <c r="X74" s="399"/>
      <c r="Y74" s="399"/>
      <c r="Z74" s="398"/>
      <c r="AA74" s="399"/>
      <c r="AB74" s="399"/>
      <c r="AC74" s="399"/>
      <c r="AD74" s="399"/>
      <c r="AE74" s="399"/>
      <c r="AF74" s="399"/>
      <c r="AG74" s="400"/>
      <c r="AH74" s="401"/>
      <c r="AI74" s="402"/>
      <c r="AJ74" s="403"/>
      <c r="AK74" s="404"/>
      <c r="AL74" s="168"/>
      <c r="AQ74" s="7"/>
      <c r="AR74" s="167"/>
      <c r="AS74" s="7"/>
      <c r="AT74" s="167"/>
    </row>
    <row r="75" spans="2:46" s="6" customFormat="1" ht="32.25" customHeight="1">
      <c r="B75" s="4"/>
      <c r="C75" s="396"/>
      <c r="D75" s="397"/>
      <c r="E75" s="397"/>
      <c r="F75" s="397"/>
      <c r="G75" s="397"/>
      <c r="H75" s="398"/>
      <c r="I75" s="399"/>
      <c r="J75" s="399"/>
      <c r="K75" s="399"/>
      <c r="L75" s="399"/>
      <c r="M75" s="399"/>
      <c r="N75" s="399"/>
      <c r="O75" s="399"/>
      <c r="P75" s="399"/>
      <c r="Q75" s="399"/>
      <c r="R75" s="399"/>
      <c r="S75" s="400"/>
      <c r="T75" s="398"/>
      <c r="U75" s="399"/>
      <c r="V75" s="399"/>
      <c r="W75" s="399"/>
      <c r="X75" s="399"/>
      <c r="Y75" s="399"/>
      <c r="Z75" s="398"/>
      <c r="AA75" s="399"/>
      <c r="AB75" s="399"/>
      <c r="AC75" s="399"/>
      <c r="AD75" s="399"/>
      <c r="AE75" s="399"/>
      <c r="AF75" s="399"/>
      <c r="AG75" s="400"/>
      <c r="AH75" s="401"/>
      <c r="AI75" s="402"/>
      <c r="AJ75" s="403"/>
      <c r="AK75" s="404"/>
      <c r="AL75" s="168"/>
      <c r="AQ75" s="7"/>
      <c r="AR75" s="167"/>
      <c r="AS75" s="7"/>
      <c r="AT75" s="167"/>
    </row>
    <row r="76" spans="2:46" s="6" customFormat="1" ht="32.25" customHeight="1">
      <c r="B76" s="4"/>
      <c r="C76" s="396"/>
      <c r="D76" s="397"/>
      <c r="E76" s="397"/>
      <c r="F76" s="397"/>
      <c r="G76" s="397"/>
      <c r="H76" s="398"/>
      <c r="I76" s="399"/>
      <c r="J76" s="399"/>
      <c r="K76" s="399"/>
      <c r="L76" s="399"/>
      <c r="M76" s="399"/>
      <c r="N76" s="399"/>
      <c r="O76" s="399"/>
      <c r="P76" s="399"/>
      <c r="Q76" s="399"/>
      <c r="R76" s="399"/>
      <c r="S76" s="400"/>
      <c r="T76" s="398"/>
      <c r="U76" s="399"/>
      <c r="V76" s="399"/>
      <c r="W76" s="399"/>
      <c r="X76" s="399"/>
      <c r="Y76" s="399"/>
      <c r="Z76" s="398"/>
      <c r="AA76" s="399"/>
      <c r="AB76" s="399"/>
      <c r="AC76" s="399"/>
      <c r="AD76" s="399"/>
      <c r="AE76" s="399"/>
      <c r="AF76" s="399"/>
      <c r="AG76" s="400"/>
      <c r="AH76" s="401"/>
      <c r="AI76" s="402"/>
      <c r="AJ76" s="403"/>
      <c r="AK76" s="404"/>
      <c r="AL76" s="168"/>
      <c r="AQ76" s="7"/>
      <c r="AR76" s="167"/>
      <c r="AS76" s="7"/>
      <c r="AT76" s="167"/>
    </row>
    <row r="77" spans="2:46" s="6" customFormat="1" ht="32.25" customHeight="1">
      <c r="B77" s="4"/>
      <c r="C77" s="396"/>
      <c r="D77" s="397"/>
      <c r="E77" s="397"/>
      <c r="F77" s="397"/>
      <c r="G77" s="397"/>
      <c r="H77" s="398"/>
      <c r="I77" s="399"/>
      <c r="J77" s="399"/>
      <c r="K77" s="399"/>
      <c r="L77" s="399"/>
      <c r="M77" s="399"/>
      <c r="N77" s="399"/>
      <c r="O77" s="399"/>
      <c r="P77" s="399"/>
      <c r="Q77" s="399"/>
      <c r="R77" s="399"/>
      <c r="S77" s="400"/>
      <c r="T77" s="398"/>
      <c r="U77" s="399"/>
      <c r="V77" s="399"/>
      <c r="W77" s="399"/>
      <c r="X77" s="399"/>
      <c r="Y77" s="399"/>
      <c r="Z77" s="398"/>
      <c r="AA77" s="399"/>
      <c r="AB77" s="399"/>
      <c r="AC77" s="399"/>
      <c r="AD77" s="399"/>
      <c r="AE77" s="399"/>
      <c r="AF77" s="399"/>
      <c r="AG77" s="400"/>
      <c r="AH77" s="401"/>
      <c r="AI77" s="402"/>
      <c r="AJ77" s="403"/>
      <c r="AK77" s="404"/>
      <c r="AL77" s="168"/>
      <c r="AQ77" s="7"/>
      <c r="AR77" s="167"/>
      <c r="AS77" s="7"/>
      <c r="AT77" s="167"/>
    </row>
    <row r="78" spans="2:46" s="6" customFormat="1" ht="32.25" customHeight="1">
      <c r="B78" s="4"/>
      <c r="C78" s="396"/>
      <c r="D78" s="397"/>
      <c r="E78" s="397"/>
      <c r="F78" s="397"/>
      <c r="G78" s="397"/>
      <c r="H78" s="398"/>
      <c r="I78" s="399"/>
      <c r="J78" s="399"/>
      <c r="K78" s="399"/>
      <c r="L78" s="399"/>
      <c r="M78" s="399"/>
      <c r="N78" s="399"/>
      <c r="O78" s="399"/>
      <c r="P78" s="399"/>
      <c r="Q78" s="399"/>
      <c r="R78" s="399"/>
      <c r="S78" s="400"/>
      <c r="T78" s="398"/>
      <c r="U78" s="399"/>
      <c r="V78" s="399"/>
      <c r="W78" s="399"/>
      <c r="X78" s="399"/>
      <c r="Y78" s="399"/>
      <c r="Z78" s="398"/>
      <c r="AA78" s="399"/>
      <c r="AB78" s="399"/>
      <c r="AC78" s="399"/>
      <c r="AD78" s="399"/>
      <c r="AE78" s="399"/>
      <c r="AF78" s="399"/>
      <c r="AG78" s="400"/>
      <c r="AH78" s="401"/>
      <c r="AI78" s="402"/>
      <c r="AJ78" s="403"/>
      <c r="AK78" s="404"/>
      <c r="AL78" s="168"/>
      <c r="AQ78" s="7"/>
      <c r="AR78" s="167"/>
      <c r="AS78" s="7"/>
      <c r="AT78" s="167"/>
    </row>
    <row r="79" spans="2:46" s="6" customFormat="1" ht="32.25" customHeight="1">
      <c r="B79" s="4"/>
      <c r="C79" s="396"/>
      <c r="D79" s="397"/>
      <c r="E79" s="397"/>
      <c r="F79" s="397"/>
      <c r="G79" s="397"/>
      <c r="H79" s="398"/>
      <c r="I79" s="399"/>
      <c r="J79" s="399"/>
      <c r="K79" s="399"/>
      <c r="L79" s="399"/>
      <c r="M79" s="399"/>
      <c r="N79" s="399"/>
      <c r="O79" s="399"/>
      <c r="P79" s="399"/>
      <c r="Q79" s="399"/>
      <c r="R79" s="399"/>
      <c r="S79" s="400"/>
      <c r="T79" s="398"/>
      <c r="U79" s="399"/>
      <c r="V79" s="399"/>
      <c r="W79" s="399"/>
      <c r="X79" s="399"/>
      <c r="Y79" s="399"/>
      <c r="Z79" s="398"/>
      <c r="AA79" s="399"/>
      <c r="AB79" s="399"/>
      <c r="AC79" s="399"/>
      <c r="AD79" s="399"/>
      <c r="AE79" s="399"/>
      <c r="AF79" s="399"/>
      <c r="AG79" s="400"/>
      <c r="AH79" s="401"/>
      <c r="AI79" s="402"/>
      <c r="AJ79" s="403"/>
      <c r="AK79" s="404"/>
      <c r="AL79" s="168"/>
      <c r="AQ79" s="7"/>
      <c r="AR79" s="167"/>
      <c r="AS79" s="7"/>
      <c r="AT79" s="167"/>
    </row>
    <row r="80" spans="2:46" s="6" customFormat="1" ht="32.25" customHeight="1">
      <c r="B80" s="4"/>
      <c r="C80" s="396"/>
      <c r="D80" s="397"/>
      <c r="E80" s="397"/>
      <c r="F80" s="397"/>
      <c r="G80" s="397"/>
      <c r="H80" s="398"/>
      <c r="I80" s="399"/>
      <c r="J80" s="399"/>
      <c r="K80" s="399"/>
      <c r="L80" s="399"/>
      <c r="M80" s="399"/>
      <c r="N80" s="399"/>
      <c r="O80" s="399"/>
      <c r="P80" s="399"/>
      <c r="Q80" s="399"/>
      <c r="R80" s="399"/>
      <c r="S80" s="400"/>
      <c r="T80" s="398"/>
      <c r="U80" s="399"/>
      <c r="V80" s="399"/>
      <c r="W80" s="399"/>
      <c r="X80" s="399"/>
      <c r="Y80" s="399"/>
      <c r="Z80" s="398"/>
      <c r="AA80" s="399"/>
      <c r="AB80" s="399"/>
      <c r="AC80" s="399"/>
      <c r="AD80" s="399"/>
      <c r="AE80" s="399"/>
      <c r="AF80" s="399"/>
      <c r="AG80" s="400"/>
      <c r="AH80" s="401"/>
      <c r="AI80" s="402"/>
      <c r="AJ80" s="403"/>
      <c r="AK80" s="404"/>
      <c r="AL80" s="168"/>
      <c r="AQ80" s="7"/>
      <c r="AR80" s="167"/>
      <c r="AS80" s="7"/>
      <c r="AT80" s="167"/>
    </row>
    <row r="81" spans="2:46" s="6" customFormat="1" ht="48" customHeight="1">
      <c r="B81" s="4"/>
      <c r="C81" s="394" t="s">
        <v>107</v>
      </c>
      <c r="D81" s="395"/>
      <c r="E81" s="395"/>
      <c r="F81" s="395"/>
      <c r="G81" s="395"/>
      <c r="H81" s="395"/>
      <c r="I81" s="395"/>
      <c r="J81" s="395"/>
      <c r="K81" s="395"/>
      <c r="L81" s="395"/>
      <c r="M81" s="395"/>
      <c r="N81" s="395"/>
      <c r="O81" s="395"/>
      <c r="P81" s="395"/>
      <c r="Q81" s="395"/>
      <c r="R81" s="395"/>
      <c r="S81" s="395"/>
      <c r="T81" s="395"/>
      <c r="U81" s="395"/>
      <c r="V81" s="395"/>
      <c r="W81" s="395"/>
      <c r="X81" s="395"/>
      <c r="Y81" s="395"/>
      <c r="Z81" s="395"/>
      <c r="AA81" s="395"/>
      <c r="AB81" s="395"/>
      <c r="AC81" s="395"/>
      <c r="AD81" s="395"/>
      <c r="AE81" s="395"/>
      <c r="AF81" s="395"/>
      <c r="AG81" s="395"/>
      <c r="AH81" s="395"/>
      <c r="AI81" s="395"/>
      <c r="AJ81" s="395"/>
      <c r="AK81" s="395"/>
      <c r="AL81" s="168"/>
      <c r="AQ81" s="7"/>
      <c r="AR81" s="167"/>
      <c r="AS81" s="7"/>
      <c r="AT81" s="167"/>
    </row>
    <row r="82" spans="2:46" s="6" customFormat="1" ht="14.25"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168"/>
      <c r="AQ82" s="7"/>
      <c r="AR82" s="167"/>
      <c r="AS82" s="7"/>
      <c r="AT82" s="167"/>
    </row>
    <row r="83" spans="2:46" s="6" customFormat="1" ht="14.2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168"/>
      <c r="AQ83" s="7"/>
      <c r="AR83" s="167"/>
      <c r="AS83" s="7"/>
      <c r="AT83" s="167"/>
    </row>
    <row r="84" spans="2:46" s="6" customFormat="1" ht="8.25" customHeight="1">
      <c r="B84" s="4"/>
      <c r="C84" s="165"/>
      <c r="D84" s="139"/>
      <c r="E84" s="139"/>
      <c r="F84" s="139"/>
      <c r="G84" s="139"/>
      <c r="H84" s="139"/>
      <c r="I84" s="139"/>
      <c r="J84" s="139"/>
      <c r="K84" s="139"/>
      <c r="L84" s="139"/>
      <c r="M84" s="139"/>
      <c r="N84" s="139"/>
      <c r="O84" s="139"/>
      <c r="P84" s="139"/>
      <c r="Q84" s="139"/>
      <c r="R84" s="139"/>
      <c r="S84" s="139"/>
      <c r="T84" s="139"/>
      <c r="U84" s="139"/>
      <c r="V84" s="165"/>
      <c r="W84" s="140"/>
      <c r="X84" s="165"/>
      <c r="Y84" s="168"/>
      <c r="Z84" s="165"/>
      <c r="AA84" s="139"/>
      <c r="AB84" s="139"/>
      <c r="AC84" s="139"/>
      <c r="AD84" s="166"/>
      <c r="AE84" s="168"/>
      <c r="AF84" s="168"/>
      <c r="AG84" s="168"/>
      <c r="AH84" s="168"/>
      <c r="AI84" s="168"/>
      <c r="AJ84" s="168"/>
      <c r="AK84" s="168"/>
      <c r="AL84" s="117"/>
      <c r="AQ84" s="7"/>
      <c r="AR84" s="159"/>
      <c r="AS84" s="7"/>
      <c r="AT84" s="159"/>
    </row>
    <row r="85" spans="2:46" s="147" customFormat="1" ht="17.25" customHeight="1">
      <c r="B85" s="145"/>
      <c r="C85" s="146" t="s">
        <v>94</v>
      </c>
      <c r="D85" s="422"/>
      <c r="E85" s="422"/>
      <c r="F85" s="422"/>
      <c r="G85" s="422"/>
      <c r="H85" s="422"/>
      <c r="I85" s="422"/>
      <c r="J85" s="422"/>
      <c r="K85" s="422"/>
      <c r="L85" s="422"/>
      <c r="M85" s="422"/>
      <c r="N85" s="422"/>
      <c r="O85" s="423" t="s">
        <v>122</v>
      </c>
      <c r="P85" s="423"/>
      <c r="Q85" s="423"/>
      <c r="R85" s="423"/>
      <c r="S85" s="423"/>
      <c r="T85" s="423"/>
      <c r="U85" s="423"/>
      <c r="V85" s="423"/>
      <c r="W85" s="423"/>
      <c r="X85" s="423"/>
      <c r="Y85" s="423"/>
      <c r="Z85" s="423"/>
      <c r="AA85" s="423"/>
      <c r="AB85" s="423"/>
      <c r="AC85" s="423"/>
      <c r="AD85" s="423"/>
      <c r="AE85" s="423"/>
      <c r="AF85" s="423"/>
      <c r="AG85" s="423"/>
      <c r="AH85" s="423"/>
      <c r="AI85" s="423"/>
      <c r="AJ85" s="423"/>
      <c r="AK85" s="423"/>
      <c r="AL85" s="137"/>
      <c r="AQ85" s="148"/>
      <c r="AR85" s="149"/>
      <c r="AS85" s="148"/>
      <c r="AT85" s="149"/>
    </row>
    <row r="86" spans="2:46" s="151" customFormat="1" ht="180.75" customHeight="1">
      <c r="B86" s="150"/>
      <c r="C86" s="424" t="s">
        <v>130</v>
      </c>
      <c r="D86" s="424"/>
      <c r="E86" s="424"/>
      <c r="F86" s="424"/>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150"/>
    </row>
    <row r="87" spans="2:46" s="6" customFormat="1" ht="18.75" customHeight="1">
      <c r="B87" s="4"/>
      <c r="C87" s="4"/>
      <c r="D87" s="4"/>
      <c r="E87" s="4"/>
      <c r="F87" s="4"/>
      <c r="G87" s="4"/>
      <c r="H87" s="4"/>
      <c r="I87" s="4"/>
      <c r="J87" s="152" t="s">
        <v>95</v>
      </c>
      <c r="K87" s="153"/>
      <c r="L87" s="153"/>
      <c r="M87" s="425"/>
      <c r="N87" s="425"/>
      <c r="O87" s="425"/>
      <c r="P87" s="425"/>
      <c r="Q87" s="425"/>
      <c r="R87" s="425"/>
      <c r="S87" s="425"/>
      <c r="T87" s="425"/>
      <c r="U87" s="425"/>
      <c r="V87" s="425"/>
      <c r="W87" s="425"/>
      <c r="X87" s="425"/>
      <c r="Y87" s="425"/>
      <c r="Z87" s="425"/>
      <c r="AA87" s="425"/>
      <c r="AB87" s="154"/>
      <c r="AC87" s="155" t="s">
        <v>0</v>
      </c>
      <c r="AD87" s="154"/>
      <c r="AE87" s="426"/>
      <c r="AF87" s="427"/>
      <c r="AG87" s="427"/>
      <c r="AH87" s="427"/>
      <c r="AI87" s="427"/>
      <c r="AJ87" s="427"/>
      <c r="AK87" s="156"/>
      <c r="AL87" s="4"/>
      <c r="AO87" s="7"/>
      <c r="AP87" s="159"/>
      <c r="AQ87" s="7"/>
      <c r="AR87" s="159"/>
    </row>
    <row r="88" spans="2:46" s="6" customFormat="1" ht="4.5" customHeight="1">
      <c r="B88" s="4"/>
      <c r="C88" s="119"/>
      <c r="D88" s="120"/>
      <c r="E88" s="121"/>
      <c r="F88" s="119"/>
      <c r="G88" s="119"/>
      <c r="H88" s="119"/>
      <c r="I88" s="119"/>
      <c r="J88" s="119"/>
      <c r="K88" s="119"/>
      <c r="L88" s="119"/>
      <c r="M88" s="119"/>
      <c r="N88" s="119"/>
      <c r="O88" s="119"/>
      <c r="P88" s="119"/>
      <c r="Q88" s="119"/>
      <c r="R88" s="119"/>
      <c r="S88" s="119"/>
      <c r="T88" s="122"/>
      <c r="U88" s="122"/>
      <c r="V88" s="123"/>
      <c r="W88" s="119"/>
      <c r="X88" s="124"/>
      <c r="Y88" s="125"/>
      <c r="Z88" s="125"/>
      <c r="AA88" s="126"/>
      <c r="AB88" s="127"/>
      <c r="AC88" s="128"/>
      <c r="AD88" s="136"/>
      <c r="AE88" s="129"/>
      <c r="AF88" s="129"/>
      <c r="AG88" s="4"/>
      <c r="AH88" s="4"/>
      <c r="AI88" s="129"/>
      <c r="AJ88" s="129"/>
      <c r="AK88" s="129"/>
      <c r="AL88" s="129"/>
    </row>
    <row r="89" spans="2:46" s="6" customFormat="1" ht="33" customHeight="1">
      <c r="B89" s="4"/>
      <c r="C89" s="4"/>
      <c r="D89" s="4"/>
      <c r="E89" s="4"/>
      <c r="F89" s="4"/>
      <c r="G89" s="4"/>
      <c r="H89" s="4"/>
      <c r="I89" s="4"/>
      <c r="J89" s="428" t="s">
        <v>96</v>
      </c>
      <c r="K89" s="429"/>
      <c r="L89" s="429"/>
      <c r="M89" s="429"/>
      <c r="N89" s="429"/>
      <c r="O89" s="429"/>
      <c r="P89" s="429"/>
      <c r="Q89" s="429"/>
      <c r="R89" s="429"/>
      <c r="S89" s="429"/>
      <c r="T89" s="429"/>
      <c r="U89" s="429"/>
      <c r="V89" s="430"/>
      <c r="W89" s="430"/>
      <c r="X89" s="430"/>
      <c r="Y89" s="430"/>
      <c r="Z89" s="430"/>
      <c r="AA89" s="431"/>
      <c r="AB89" s="432"/>
      <c r="AC89" s="432"/>
      <c r="AD89" s="432"/>
      <c r="AE89" s="432"/>
      <c r="AF89" s="432"/>
      <c r="AG89" s="432"/>
      <c r="AH89" s="432"/>
      <c r="AI89" s="432"/>
      <c r="AJ89" s="432"/>
      <c r="AK89" s="156"/>
      <c r="AL89" s="4"/>
    </row>
    <row r="90" spans="2:46" s="6" customFormat="1" ht="29.25" customHeight="1">
      <c r="B90" s="4"/>
      <c r="C90" s="4"/>
      <c r="D90" s="4"/>
      <c r="E90" s="4"/>
      <c r="F90" s="4"/>
      <c r="G90" s="4"/>
      <c r="H90" s="4"/>
      <c r="I90" s="4"/>
      <c r="J90" s="157" t="s">
        <v>1</v>
      </c>
      <c r="K90" s="153"/>
      <c r="L90" s="153"/>
      <c r="M90" s="153"/>
      <c r="N90" s="153"/>
      <c r="O90" s="153"/>
      <c r="P90" s="153"/>
      <c r="Q90" s="153"/>
      <c r="R90" s="153"/>
      <c r="S90" s="153"/>
      <c r="T90" s="153"/>
      <c r="U90" s="153"/>
      <c r="V90" s="153"/>
      <c r="W90" s="153"/>
      <c r="X90" s="153"/>
      <c r="Y90" s="153"/>
      <c r="Z90" s="156"/>
      <c r="AA90" s="156"/>
      <c r="AB90" s="156"/>
      <c r="AC90" s="156"/>
      <c r="AD90" s="156"/>
      <c r="AE90" s="156"/>
      <c r="AF90" s="156"/>
      <c r="AG90" s="156"/>
      <c r="AH90" s="156"/>
      <c r="AI90" s="156"/>
      <c r="AJ90" s="156"/>
      <c r="AK90" s="156"/>
      <c r="AL90" s="4"/>
    </row>
    <row r="91" spans="2:46" s="6" customFormat="1" ht="13.5">
      <c r="B91" s="4"/>
      <c r="C91" s="4"/>
      <c r="D91" s="4"/>
      <c r="E91" s="4"/>
      <c r="F91" s="4"/>
      <c r="G91" s="4"/>
      <c r="H91" s="4"/>
      <c r="I91" s="5"/>
      <c r="J91" s="153"/>
      <c r="K91" s="153"/>
      <c r="L91" s="153"/>
      <c r="M91" s="153"/>
      <c r="N91" s="153"/>
      <c r="O91" s="153"/>
      <c r="P91" s="153"/>
      <c r="Q91" s="153"/>
      <c r="R91" s="153"/>
      <c r="S91" s="153"/>
      <c r="T91" s="153"/>
      <c r="U91" s="153"/>
      <c r="V91" s="153"/>
      <c r="W91" s="153"/>
      <c r="X91" s="153"/>
      <c r="Y91" s="153"/>
      <c r="Z91" s="156"/>
      <c r="AA91" s="156"/>
      <c r="AB91" s="156"/>
      <c r="AC91" s="156"/>
      <c r="AD91" s="156"/>
      <c r="AE91" s="156"/>
      <c r="AF91" s="156"/>
      <c r="AG91" s="156"/>
      <c r="AH91" s="156"/>
      <c r="AI91" s="156"/>
      <c r="AJ91" s="156"/>
      <c r="AK91" s="156"/>
      <c r="AL91" s="4"/>
    </row>
    <row r="92" spans="2:46" s="6" customFormat="1" ht="35.25" customHeight="1">
      <c r="B92" s="4"/>
      <c r="C92" s="419"/>
      <c r="D92" s="419"/>
      <c r="E92" s="419"/>
      <c r="F92" s="419"/>
      <c r="G92" s="419"/>
      <c r="H92" s="4"/>
      <c r="I92" s="4"/>
      <c r="J92" s="153"/>
      <c r="K92" s="153"/>
      <c r="L92" s="153"/>
      <c r="M92" s="153"/>
      <c r="N92" s="153"/>
      <c r="O92" s="153"/>
      <c r="P92" s="153"/>
      <c r="Q92" s="153"/>
      <c r="R92" s="153"/>
      <c r="S92" s="153"/>
      <c r="T92" s="153"/>
      <c r="U92" s="153"/>
      <c r="V92" s="153"/>
      <c r="W92" s="153"/>
      <c r="X92" s="153"/>
      <c r="Y92" s="153"/>
      <c r="Z92" s="156"/>
      <c r="AA92" s="156"/>
      <c r="AB92" s="156"/>
      <c r="AC92" s="156"/>
      <c r="AD92" s="156"/>
      <c r="AE92" s="156"/>
      <c r="AF92" s="156"/>
      <c r="AG92" s="156"/>
      <c r="AH92" s="156"/>
      <c r="AI92" s="156"/>
      <c r="AJ92" s="156"/>
      <c r="AK92" s="156"/>
      <c r="AL92" s="4"/>
    </row>
    <row r="93" spans="2:46" s="6" customFormat="1" ht="36" customHeight="1">
      <c r="B93" s="181"/>
      <c r="C93" s="381" t="s">
        <v>112</v>
      </c>
      <c r="D93" s="381"/>
      <c r="E93" s="381"/>
      <c r="F93" s="381"/>
      <c r="G93" s="381"/>
      <c r="H93" s="381"/>
      <c r="I93" s="381"/>
      <c r="J93" s="381"/>
      <c r="K93" s="381"/>
      <c r="L93" s="381"/>
      <c r="M93" s="381"/>
      <c r="N93" s="381"/>
      <c r="O93" s="381"/>
      <c r="P93" s="381"/>
      <c r="Q93" s="381"/>
      <c r="R93" s="381"/>
      <c r="S93" s="381"/>
      <c r="T93" s="381"/>
      <c r="U93" s="381"/>
      <c r="V93" s="381"/>
      <c r="W93" s="381"/>
      <c r="X93" s="381"/>
      <c r="Y93" s="381"/>
      <c r="Z93" s="381"/>
      <c r="AA93" s="381"/>
      <c r="AB93" s="381"/>
      <c r="AC93" s="381"/>
      <c r="AD93" s="381"/>
      <c r="AE93" s="381"/>
      <c r="AF93" s="381"/>
      <c r="AG93" s="381"/>
      <c r="AH93" s="381"/>
      <c r="AI93" s="381"/>
      <c r="AJ93" s="381"/>
      <c r="AK93" s="381"/>
      <c r="AL93" s="381"/>
      <c r="AO93" s="114"/>
      <c r="AP93" s="114"/>
      <c r="AQ93" s="114"/>
    </row>
    <row r="94" spans="2:46">
      <c r="B94" s="158"/>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row>
  </sheetData>
  <sheetProtection selectLockedCells="1"/>
  <dataConsolidate/>
  <customSheetViews>
    <customSheetView guid="{6243C29C-A8C3-4636-AED6-34920A5E7EBD}">
      <selection activeCell="AN50" sqref="AN50"/>
      <pageMargins left="0.27559055118110237" right="0" top="0.15748031496062992" bottom="0.17" header="0.15748031496062992" footer="0.15748031496062992"/>
      <printOptions horizontalCentered="1" verticalCentered="1"/>
      <pageSetup paperSize="9" scale="72" orientation="portrait" r:id="rId1"/>
      <headerFooter alignWithMargins="0"/>
    </customSheetView>
  </customSheetViews>
  <mergeCells count="226">
    <mergeCell ref="AO28:AO32"/>
    <mergeCell ref="AO33:AO36"/>
    <mergeCell ref="B4:C4"/>
    <mergeCell ref="D4:T4"/>
    <mergeCell ref="U4:V4"/>
    <mergeCell ref="B5:D5"/>
    <mergeCell ref="X5:AK5"/>
    <mergeCell ref="X6:AK6"/>
    <mergeCell ref="F5:W5"/>
    <mergeCell ref="F6:W6"/>
    <mergeCell ref="AE9:AH9"/>
    <mergeCell ref="AI9:AK9"/>
    <mergeCell ref="AB11:AI11"/>
    <mergeCell ref="C13:Q13"/>
    <mergeCell ref="R13:S13"/>
    <mergeCell ref="AO19:AQ23"/>
    <mergeCell ref="D21:S21"/>
    <mergeCell ref="W21:Z21"/>
    <mergeCell ref="AB21:AK21"/>
    <mergeCell ref="D23:S23"/>
    <mergeCell ref="W23:Z23"/>
    <mergeCell ref="AB23:AK23"/>
    <mergeCell ref="D19:S19"/>
    <mergeCell ref="W19:Z19"/>
    <mergeCell ref="AB19:AK19"/>
    <mergeCell ref="W13:AK13"/>
    <mergeCell ref="D15:E15"/>
    <mergeCell ref="F15:S15"/>
    <mergeCell ref="AB15:AC15"/>
    <mergeCell ref="AE15:AK15"/>
    <mergeCell ref="C3:J3"/>
    <mergeCell ref="J9:Z9"/>
    <mergeCell ref="J11:Z11"/>
    <mergeCell ref="C12:AH12"/>
    <mergeCell ref="D17:S17"/>
    <mergeCell ref="W17:Z17"/>
    <mergeCell ref="AB17:AK17"/>
    <mergeCell ref="K32:Y32"/>
    <mergeCell ref="Z32:AC32"/>
    <mergeCell ref="AD32:AK32"/>
    <mergeCell ref="D25:S25"/>
    <mergeCell ref="W25:Z25"/>
    <mergeCell ref="AB25:AK25"/>
    <mergeCell ref="C28:I28"/>
    <mergeCell ref="J28:Z28"/>
    <mergeCell ref="AE28:AH28"/>
    <mergeCell ref="AI28:AK28"/>
    <mergeCell ref="D30:J30"/>
    <mergeCell ref="K30:Y30"/>
    <mergeCell ref="Z30:AC30"/>
    <mergeCell ref="AD30:AK30"/>
    <mergeCell ref="AR40:AT40"/>
    <mergeCell ref="C42:H42"/>
    <mergeCell ref="K42:Y42"/>
    <mergeCell ref="Z42:AC42"/>
    <mergeCell ref="AD42:AK42"/>
    <mergeCell ref="K43:Y43"/>
    <mergeCell ref="C38:I38"/>
    <mergeCell ref="AC38:AF38"/>
    <mergeCell ref="AG38:AH38"/>
    <mergeCell ref="D40:J40"/>
    <mergeCell ref="K40:Y40"/>
    <mergeCell ref="Z40:AC40"/>
    <mergeCell ref="AD40:AK40"/>
    <mergeCell ref="C65:G65"/>
    <mergeCell ref="C60:G60"/>
    <mergeCell ref="C92:G92"/>
    <mergeCell ref="H2:AJ2"/>
    <mergeCell ref="D85:N85"/>
    <mergeCell ref="O85:AK85"/>
    <mergeCell ref="C86:AK86"/>
    <mergeCell ref="M87:AA87"/>
    <mergeCell ref="AE87:AJ87"/>
    <mergeCell ref="J89:Z89"/>
    <mergeCell ref="AA89:AJ89"/>
    <mergeCell ref="C44:H45"/>
    <mergeCell ref="Z44:AC44"/>
    <mergeCell ref="AD44:AK44"/>
    <mergeCell ref="Z45:AD45"/>
    <mergeCell ref="K44:Y45"/>
    <mergeCell ref="C34:G34"/>
    <mergeCell ref="K34:Y34"/>
    <mergeCell ref="Z34:AC34"/>
    <mergeCell ref="AD34:AK34"/>
    <mergeCell ref="C36:F36"/>
    <mergeCell ref="K36:Y36"/>
    <mergeCell ref="Z36:AC36"/>
    <mergeCell ref="AD36:AK36"/>
    <mergeCell ref="C69:G69"/>
    <mergeCell ref="Z74:AG74"/>
    <mergeCell ref="AH68:AI68"/>
    <mergeCell ref="AH69:AI69"/>
    <mergeCell ref="AH72:AI72"/>
    <mergeCell ref="T72:Y72"/>
    <mergeCell ref="T73:Y73"/>
    <mergeCell ref="Z72:AG72"/>
    <mergeCell ref="Z73:AG73"/>
    <mergeCell ref="AH73:AI73"/>
    <mergeCell ref="H72:S72"/>
    <mergeCell ref="H73:S73"/>
    <mergeCell ref="H74:S74"/>
    <mergeCell ref="C73:G73"/>
    <mergeCell ref="AJ72:AK72"/>
    <mergeCell ref="AJ60:AK60"/>
    <mergeCell ref="AH63:AI63"/>
    <mergeCell ref="AH64:AI64"/>
    <mergeCell ref="AH65:AI65"/>
    <mergeCell ref="AH66:AI66"/>
    <mergeCell ref="AH67:AI67"/>
    <mergeCell ref="AJ61:AK61"/>
    <mergeCell ref="AJ62:AK62"/>
    <mergeCell ref="AJ63:AK63"/>
    <mergeCell ref="AJ64:AK64"/>
    <mergeCell ref="C71:AK71"/>
    <mergeCell ref="H60:S60"/>
    <mergeCell ref="AH60:AI60"/>
    <mergeCell ref="AJ65:AK65"/>
    <mergeCell ref="AJ66:AK66"/>
    <mergeCell ref="AJ68:AK68"/>
    <mergeCell ref="AJ69:AK69"/>
    <mergeCell ref="AJ67:AK67"/>
    <mergeCell ref="C70:AK70"/>
    <mergeCell ref="C72:G72"/>
    <mergeCell ref="C66:G66"/>
    <mergeCell ref="C67:G67"/>
    <mergeCell ref="C68:G68"/>
    <mergeCell ref="T65:Y65"/>
    <mergeCell ref="AH61:AI61"/>
    <mergeCell ref="H62:S62"/>
    <mergeCell ref="T62:Y62"/>
    <mergeCell ref="H63:S63"/>
    <mergeCell ref="H64:S64"/>
    <mergeCell ref="Z68:AG68"/>
    <mergeCell ref="Z69:AG69"/>
    <mergeCell ref="H65:S65"/>
    <mergeCell ref="H66:S66"/>
    <mergeCell ref="H67:S67"/>
    <mergeCell ref="H68:S68"/>
    <mergeCell ref="H69:S69"/>
    <mergeCell ref="T66:Y66"/>
    <mergeCell ref="T67:Y67"/>
    <mergeCell ref="T68:Y68"/>
    <mergeCell ref="T69:Y69"/>
    <mergeCell ref="Z67:AG67"/>
    <mergeCell ref="Z65:AG65"/>
    <mergeCell ref="Z66:AG66"/>
    <mergeCell ref="AH62:AI62"/>
    <mergeCell ref="C57:AK57"/>
    <mergeCell ref="T60:Y60"/>
    <mergeCell ref="Z60:AG60"/>
    <mergeCell ref="H61:S61"/>
    <mergeCell ref="T61:Y61"/>
    <mergeCell ref="Z61:AG61"/>
    <mergeCell ref="T63:Y63"/>
    <mergeCell ref="T64:Y64"/>
    <mergeCell ref="Z62:AG62"/>
    <mergeCell ref="Z63:AG63"/>
    <mergeCell ref="Z64:AG64"/>
    <mergeCell ref="C59:AK59"/>
    <mergeCell ref="C61:G61"/>
    <mergeCell ref="C62:G62"/>
    <mergeCell ref="C63:G63"/>
    <mergeCell ref="C64:G64"/>
    <mergeCell ref="C76:G76"/>
    <mergeCell ref="H76:S76"/>
    <mergeCell ref="T76:Y76"/>
    <mergeCell ref="Z76:AG76"/>
    <mergeCell ref="AH76:AI76"/>
    <mergeCell ref="AJ76:AK76"/>
    <mergeCell ref="AJ73:AK73"/>
    <mergeCell ref="C74:G74"/>
    <mergeCell ref="C75:G75"/>
    <mergeCell ref="H75:S75"/>
    <mergeCell ref="T75:Y75"/>
    <mergeCell ref="Z75:AG75"/>
    <mergeCell ref="AH75:AI75"/>
    <mergeCell ref="AJ75:AK75"/>
    <mergeCell ref="T74:Y74"/>
    <mergeCell ref="AJ74:AK74"/>
    <mergeCell ref="AH74:AI74"/>
    <mergeCell ref="C78:G78"/>
    <mergeCell ref="H78:S78"/>
    <mergeCell ref="T78:Y78"/>
    <mergeCell ref="Z78:AG78"/>
    <mergeCell ref="AH78:AI78"/>
    <mergeCell ref="AJ78:AK78"/>
    <mergeCell ref="C77:G77"/>
    <mergeCell ref="H77:S77"/>
    <mergeCell ref="T77:Y77"/>
    <mergeCell ref="Z77:AG77"/>
    <mergeCell ref="AH77:AI77"/>
    <mergeCell ref="AJ77:AK77"/>
    <mergeCell ref="T80:Y80"/>
    <mergeCell ref="Z80:AG80"/>
    <mergeCell ref="AH80:AI80"/>
    <mergeCell ref="AJ80:AK80"/>
    <mergeCell ref="C79:G79"/>
    <mergeCell ref="H79:S79"/>
    <mergeCell ref="T79:Y79"/>
    <mergeCell ref="Z79:AG79"/>
    <mergeCell ref="AH79:AI79"/>
    <mergeCell ref="AJ79:AK79"/>
    <mergeCell ref="AT13:AX13"/>
    <mergeCell ref="C93:AL93"/>
    <mergeCell ref="T54:AG54"/>
    <mergeCell ref="AH54:AK54"/>
    <mergeCell ref="C48:AK48"/>
    <mergeCell ref="AH49:AK49"/>
    <mergeCell ref="C49:S49"/>
    <mergeCell ref="T49:AG49"/>
    <mergeCell ref="C50:S50"/>
    <mergeCell ref="T50:AG50"/>
    <mergeCell ref="AH50:AK50"/>
    <mergeCell ref="C51:S51"/>
    <mergeCell ref="C52:S52"/>
    <mergeCell ref="C53:S53"/>
    <mergeCell ref="C54:S54"/>
    <mergeCell ref="T51:AG51"/>
    <mergeCell ref="AH51:AK51"/>
    <mergeCell ref="T52:AG52"/>
    <mergeCell ref="AH52:AK52"/>
    <mergeCell ref="T53:AG53"/>
    <mergeCell ref="AH53:AK53"/>
    <mergeCell ref="C81:AK81"/>
    <mergeCell ref="C80:G80"/>
    <mergeCell ref="H80:S80"/>
  </mergeCells>
  <printOptions horizontalCentered="1"/>
  <pageMargins left="0.27559055118110237" right="0" top="0.15748031496062992" bottom="0.15748031496062992" header="0.15748031496062992" footer="0.15748031496062992"/>
  <pageSetup paperSize="9" scale="72" orientation="portrait" r:id="rId2"/>
  <headerFooter alignWithMargins="0"/>
  <rowBreaks count="1" manualBreakCount="1">
    <brk id="55" max="37" man="1"/>
  </rowBreak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9468" r:id="rId6" name="Option Button 12">
              <controlPr defaultSize="0" autoFill="0" autoLine="0" autoPict="0">
                <anchor moveWithCells="1" sizeWithCells="1">
                  <from>
                    <xdr:col>1</xdr:col>
                    <xdr:colOff>352425</xdr:colOff>
                    <xdr:row>39</xdr:row>
                    <xdr:rowOff>9525</xdr:rowOff>
                  </from>
                  <to>
                    <xdr:col>2</xdr:col>
                    <xdr:colOff>323850</xdr:colOff>
                    <xdr:row>39</xdr:row>
                    <xdr:rowOff>200025</xdr:rowOff>
                  </to>
                </anchor>
              </controlPr>
            </control>
          </mc:Choice>
        </mc:AlternateContent>
        <mc:AlternateContent xmlns:mc="http://schemas.openxmlformats.org/markup-compatibility/2006">
          <mc:Choice Requires="x14">
            <control shapeId="19469" r:id="rId7" name="Option Button 13">
              <controlPr defaultSize="0" autoFill="0" autoLine="0" autoPict="0">
                <anchor moveWithCells="1" sizeWithCells="1">
                  <from>
                    <xdr:col>2</xdr:col>
                    <xdr:colOff>333375</xdr:colOff>
                    <xdr:row>39</xdr:row>
                    <xdr:rowOff>9525</xdr:rowOff>
                  </from>
                  <to>
                    <xdr:col>2</xdr:col>
                    <xdr:colOff>781050</xdr:colOff>
                    <xdr:row>39</xdr:row>
                    <xdr:rowOff>200025</xdr:rowOff>
                  </to>
                </anchor>
              </controlPr>
            </control>
          </mc:Choice>
        </mc:AlternateContent>
        <mc:AlternateContent xmlns:mc="http://schemas.openxmlformats.org/markup-compatibility/2006">
          <mc:Choice Requires="x14">
            <control shapeId="19470" r:id="rId8" name="Group Box 14">
              <controlPr defaultSize="0" autoFill="0" autoPict="0">
                <anchor moveWithCells="1" sizeWithCells="1">
                  <from>
                    <xdr:col>1</xdr:col>
                    <xdr:colOff>352425</xdr:colOff>
                    <xdr:row>38</xdr:row>
                    <xdr:rowOff>47625</xdr:rowOff>
                  </from>
                  <to>
                    <xdr:col>2</xdr:col>
                    <xdr:colOff>790575</xdr:colOff>
                    <xdr:row>39</xdr:row>
                    <xdr:rowOff>209550</xdr:rowOff>
                  </to>
                </anchor>
              </controlPr>
            </control>
          </mc:Choice>
        </mc:AlternateContent>
        <mc:AlternateContent xmlns:mc="http://schemas.openxmlformats.org/markup-compatibility/2006">
          <mc:Choice Requires="x14">
            <control shapeId="19465" r:id="rId9" name="Option Button 9">
              <controlPr defaultSize="0" autoFill="0" autoLine="0" autoPict="0">
                <anchor moveWithCells="1" sizeWithCells="1">
                  <from>
                    <xdr:col>1</xdr:col>
                    <xdr:colOff>352425</xdr:colOff>
                    <xdr:row>29</xdr:row>
                    <xdr:rowOff>28575</xdr:rowOff>
                  </from>
                  <to>
                    <xdr:col>2</xdr:col>
                    <xdr:colOff>323850</xdr:colOff>
                    <xdr:row>29</xdr:row>
                    <xdr:rowOff>171450</xdr:rowOff>
                  </to>
                </anchor>
              </controlPr>
            </control>
          </mc:Choice>
        </mc:AlternateContent>
        <mc:AlternateContent xmlns:mc="http://schemas.openxmlformats.org/markup-compatibility/2006">
          <mc:Choice Requires="x14">
            <control shapeId="19466" r:id="rId10" name="Option Button 10">
              <controlPr defaultSize="0" autoFill="0" autoLine="0" autoPict="0">
                <anchor moveWithCells="1" sizeWithCells="1">
                  <from>
                    <xdr:col>2</xdr:col>
                    <xdr:colOff>333375</xdr:colOff>
                    <xdr:row>29</xdr:row>
                    <xdr:rowOff>38100</xdr:rowOff>
                  </from>
                  <to>
                    <xdr:col>2</xdr:col>
                    <xdr:colOff>781050</xdr:colOff>
                    <xdr:row>29</xdr:row>
                    <xdr:rowOff>171450</xdr:rowOff>
                  </to>
                </anchor>
              </controlPr>
            </control>
          </mc:Choice>
        </mc:AlternateContent>
        <mc:AlternateContent xmlns:mc="http://schemas.openxmlformats.org/markup-compatibility/2006">
          <mc:Choice Requires="x14">
            <control shapeId="19467" r:id="rId11" name="Group Box 11">
              <controlPr defaultSize="0" autoFill="0" autoPict="0">
                <anchor moveWithCells="1" sizeWithCells="1">
                  <from>
                    <xdr:col>1</xdr:col>
                    <xdr:colOff>352425</xdr:colOff>
                    <xdr:row>29</xdr:row>
                    <xdr:rowOff>19050</xdr:rowOff>
                  </from>
                  <to>
                    <xdr:col>2</xdr:col>
                    <xdr:colOff>790575</xdr:colOff>
                    <xdr:row>29</xdr:row>
                    <xdr:rowOff>180975</xdr:rowOff>
                  </to>
                </anchor>
              </controlPr>
            </control>
          </mc:Choice>
        </mc:AlternateContent>
        <mc:AlternateContent xmlns:mc="http://schemas.openxmlformats.org/markup-compatibility/2006">
          <mc:Choice Requires="x14">
            <control shapeId="19462" r:id="rId12" name="Option Button 6">
              <controlPr defaultSize="0" autoFill="0" autoLine="0" autoPict="0">
                <anchor moveWithCells="1" sizeWithCells="1">
                  <from>
                    <xdr:col>22</xdr:col>
                    <xdr:colOff>19050</xdr:colOff>
                    <xdr:row>14</xdr:row>
                    <xdr:rowOff>57150</xdr:rowOff>
                  </from>
                  <to>
                    <xdr:col>24</xdr:col>
                    <xdr:colOff>38100</xdr:colOff>
                    <xdr:row>14</xdr:row>
                    <xdr:rowOff>200025</xdr:rowOff>
                  </to>
                </anchor>
              </controlPr>
            </control>
          </mc:Choice>
        </mc:AlternateContent>
        <mc:AlternateContent xmlns:mc="http://schemas.openxmlformats.org/markup-compatibility/2006">
          <mc:Choice Requires="x14">
            <control shapeId="19463" r:id="rId13" name="Option Button 7">
              <controlPr defaultSize="0" autoFill="0" autoLine="0" autoPict="0">
                <anchor moveWithCells="1" sizeWithCells="1">
                  <from>
                    <xdr:col>24</xdr:col>
                    <xdr:colOff>47625</xdr:colOff>
                    <xdr:row>14</xdr:row>
                    <xdr:rowOff>66675</xdr:rowOff>
                  </from>
                  <to>
                    <xdr:col>26</xdr:col>
                    <xdr:colOff>152400</xdr:colOff>
                    <xdr:row>14</xdr:row>
                    <xdr:rowOff>200025</xdr:rowOff>
                  </to>
                </anchor>
              </controlPr>
            </control>
          </mc:Choice>
        </mc:AlternateContent>
        <mc:AlternateContent xmlns:mc="http://schemas.openxmlformats.org/markup-compatibility/2006">
          <mc:Choice Requires="x14">
            <control shapeId="19464" r:id="rId14" name="Group Box 8">
              <controlPr defaultSize="0" autoFill="0" autoPict="0">
                <anchor moveWithCells="1" sizeWithCells="1">
                  <from>
                    <xdr:col>22</xdr:col>
                    <xdr:colOff>19050</xdr:colOff>
                    <xdr:row>14</xdr:row>
                    <xdr:rowOff>47625</xdr:rowOff>
                  </from>
                  <to>
                    <xdr:col>27</xdr:col>
                    <xdr:colOff>0</xdr:colOff>
                    <xdr:row>14</xdr:row>
                    <xdr:rowOff>209550</xdr:rowOff>
                  </to>
                </anchor>
              </controlPr>
            </control>
          </mc:Choice>
        </mc:AlternateContent>
        <mc:AlternateContent xmlns:mc="http://schemas.openxmlformats.org/markup-compatibility/2006">
          <mc:Choice Requires="x14">
            <control shapeId="19459" r:id="rId15" name="Option Button 3">
              <controlPr defaultSize="0" autoFill="0" autoLine="0" autoPict="0">
                <anchor moveWithCells="1" sizeWithCells="1">
                  <from>
                    <xdr:col>2</xdr:col>
                    <xdr:colOff>19050</xdr:colOff>
                    <xdr:row>14</xdr:row>
                    <xdr:rowOff>57150</xdr:rowOff>
                  </from>
                  <to>
                    <xdr:col>2</xdr:col>
                    <xdr:colOff>352425</xdr:colOff>
                    <xdr:row>14</xdr:row>
                    <xdr:rowOff>200025</xdr:rowOff>
                  </to>
                </anchor>
              </controlPr>
            </control>
          </mc:Choice>
        </mc:AlternateContent>
        <mc:AlternateContent xmlns:mc="http://schemas.openxmlformats.org/markup-compatibility/2006">
          <mc:Choice Requires="x14">
            <control shapeId="19460" r:id="rId16" name="Option Button 4">
              <controlPr defaultSize="0" autoFill="0" autoLine="0" autoPict="0">
                <anchor moveWithCells="1" sizeWithCells="1">
                  <from>
                    <xdr:col>2</xdr:col>
                    <xdr:colOff>352425</xdr:colOff>
                    <xdr:row>14</xdr:row>
                    <xdr:rowOff>66675</xdr:rowOff>
                  </from>
                  <to>
                    <xdr:col>2</xdr:col>
                    <xdr:colOff>809625</xdr:colOff>
                    <xdr:row>14</xdr:row>
                    <xdr:rowOff>200025</xdr:rowOff>
                  </to>
                </anchor>
              </controlPr>
            </control>
          </mc:Choice>
        </mc:AlternateContent>
        <mc:AlternateContent xmlns:mc="http://schemas.openxmlformats.org/markup-compatibility/2006">
          <mc:Choice Requires="x14">
            <control shapeId="19461" r:id="rId17" name="Group Box 5">
              <controlPr defaultSize="0" autoFill="0" autoPict="0">
                <anchor moveWithCells="1" sizeWithCells="1">
                  <from>
                    <xdr:col>2</xdr:col>
                    <xdr:colOff>19050</xdr:colOff>
                    <xdr:row>14</xdr:row>
                    <xdr:rowOff>47625</xdr:rowOff>
                  </from>
                  <to>
                    <xdr:col>2</xdr:col>
                    <xdr:colOff>819150</xdr:colOff>
                    <xdr:row>14</xdr:row>
                    <xdr:rowOff>209550</xdr:rowOff>
                  </to>
                </anchor>
              </controlPr>
            </control>
          </mc:Choice>
        </mc:AlternateContent>
        <mc:AlternateContent xmlns:mc="http://schemas.openxmlformats.org/markup-compatibility/2006">
          <mc:Choice Requires="x14">
            <control shapeId="19478" r:id="rId18" name="Check Box 22">
              <controlPr defaultSize="0" autoFill="0" autoLine="0" autoPict="0">
                <anchor moveWithCells="1">
                  <from>
                    <xdr:col>21</xdr:col>
                    <xdr:colOff>114300</xdr:colOff>
                    <xdr:row>5</xdr:row>
                    <xdr:rowOff>171450</xdr:rowOff>
                  </from>
                  <to>
                    <xdr:col>23</xdr:col>
                    <xdr:colOff>114300</xdr:colOff>
                    <xdr:row>6</xdr:row>
                    <xdr:rowOff>9525</xdr:rowOff>
                  </to>
                </anchor>
              </controlPr>
            </control>
          </mc:Choice>
        </mc:AlternateContent>
        <mc:AlternateContent xmlns:mc="http://schemas.openxmlformats.org/markup-compatibility/2006">
          <mc:Choice Requires="x14">
            <control shapeId="19480" r:id="rId19" name="Check Box 24">
              <controlPr defaultSize="0" autoFill="0" autoLine="0" autoPict="0">
                <anchor moveWithCells="1">
                  <from>
                    <xdr:col>21</xdr:col>
                    <xdr:colOff>114300</xdr:colOff>
                    <xdr:row>4</xdr:row>
                    <xdr:rowOff>190500</xdr:rowOff>
                  </from>
                  <to>
                    <xdr:col>23</xdr:col>
                    <xdr:colOff>114300</xdr:colOff>
                    <xdr:row>5</xdr:row>
                    <xdr:rowOff>19050</xdr:rowOff>
                  </to>
                </anchor>
              </controlPr>
            </control>
          </mc:Choice>
        </mc:AlternateContent>
        <mc:AlternateContent xmlns:mc="http://schemas.openxmlformats.org/markup-compatibility/2006">
          <mc:Choice Requires="x14">
            <control shapeId="19481" r:id="rId20" name="Check Box 25">
              <controlPr defaultSize="0" autoFill="0" autoLine="0" autoPict="0">
                <anchor moveWithCells="1">
                  <from>
                    <xdr:col>3</xdr:col>
                    <xdr:colOff>161925</xdr:colOff>
                    <xdr:row>5</xdr:row>
                    <xdr:rowOff>200025</xdr:rowOff>
                  </from>
                  <to>
                    <xdr:col>5</xdr:col>
                    <xdr:colOff>133350</xdr:colOff>
                    <xdr:row>6</xdr:row>
                    <xdr:rowOff>28575</xdr:rowOff>
                  </to>
                </anchor>
              </controlPr>
            </control>
          </mc:Choice>
        </mc:AlternateContent>
        <mc:AlternateContent xmlns:mc="http://schemas.openxmlformats.org/markup-compatibility/2006">
          <mc:Choice Requires="x14">
            <control shapeId="19484" r:id="rId21" name="Check Box 28">
              <controlPr defaultSize="0" autoFill="0" autoLine="0" autoPict="0">
                <anchor moveWithCells="1">
                  <from>
                    <xdr:col>3</xdr:col>
                    <xdr:colOff>171450</xdr:colOff>
                    <xdr:row>4</xdr:row>
                    <xdr:rowOff>180975</xdr:rowOff>
                  </from>
                  <to>
                    <xdr:col>5</xdr:col>
                    <xdr:colOff>142875</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BH39"/>
  <sheetViews>
    <sheetView showGridLines="0" zoomScaleNormal="100" workbookViewId="0">
      <selection activeCell="Q2" sqref="Q2"/>
    </sheetView>
  </sheetViews>
  <sheetFormatPr baseColWidth="10" defaultColWidth="3" defaultRowHeight="15"/>
  <cols>
    <col min="1" max="1" width="2" style="1" customWidth="1"/>
    <col min="2" max="2" width="14.5703125" customWidth="1"/>
    <col min="3" max="3" width="5.5703125" customWidth="1"/>
    <col min="4" max="4" width="6.5703125" customWidth="1"/>
    <col min="5" max="5" width="5.5703125" customWidth="1"/>
    <col min="6" max="6" width="9.28515625" style="2" customWidth="1"/>
    <col min="7" max="7" width="9" customWidth="1"/>
    <col min="8" max="8" width="12.5703125" customWidth="1"/>
    <col min="9" max="9" width="9" customWidth="1"/>
    <col min="10" max="10" width="12.5703125" customWidth="1"/>
    <col min="11" max="11" width="9" customWidth="1"/>
    <col min="12" max="12" width="12.5703125" customWidth="1"/>
    <col min="13" max="13" width="9" style="201" customWidth="1"/>
    <col min="14" max="14" width="12.5703125" style="201" customWidth="1"/>
    <col min="15" max="15" width="13.28515625" customWidth="1"/>
    <col min="16" max="16" width="8.42578125" customWidth="1"/>
    <col min="17" max="17" width="7.42578125" customWidth="1"/>
    <col min="18" max="18" width="11.42578125" customWidth="1"/>
    <col min="19" max="19" width="11.42578125" style="8" customWidth="1"/>
    <col min="20" max="20" width="2" style="8" customWidth="1"/>
    <col min="21" max="38" width="11.42578125" style="8" customWidth="1"/>
    <col min="39" max="60" width="3" style="8"/>
  </cols>
  <sheetData>
    <row r="1" spans="1:60">
      <c r="A1" s="11"/>
      <c r="B1" s="13"/>
      <c r="C1" s="13"/>
      <c r="D1" s="13"/>
      <c r="E1" s="13"/>
      <c r="F1" s="14"/>
      <c r="G1" s="14"/>
      <c r="H1" s="14"/>
      <c r="I1" s="14"/>
      <c r="J1" s="14"/>
      <c r="K1" s="14"/>
      <c r="L1" s="14"/>
      <c r="M1" s="14"/>
      <c r="N1" s="14"/>
      <c r="O1" s="14"/>
      <c r="P1" s="14"/>
      <c r="Q1" s="14"/>
      <c r="R1" s="13"/>
      <c r="S1" s="13"/>
      <c r="T1" s="13"/>
      <c r="U1" s="13"/>
      <c r="V1" s="13"/>
      <c r="W1" s="13"/>
      <c r="X1" s="13"/>
      <c r="Y1" s="13"/>
      <c r="Z1" s="13"/>
      <c r="AA1" s="13"/>
      <c r="AB1" s="13"/>
      <c r="AC1" s="13"/>
      <c r="AD1" s="13"/>
      <c r="AE1" s="13"/>
      <c r="AF1" s="13"/>
      <c r="AG1" s="13"/>
      <c r="AH1" s="13"/>
      <c r="AI1" s="13"/>
      <c r="AJ1" s="13"/>
      <c r="AK1" s="13"/>
      <c r="AL1" s="13"/>
    </row>
    <row r="2" spans="1:60" ht="20.25" customHeight="1">
      <c r="A2" s="11"/>
      <c r="B2" s="13"/>
      <c r="C2" s="13"/>
      <c r="D2" s="13"/>
      <c r="E2" s="547" t="s">
        <v>113</v>
      </c>
      <c r="F2" s="380"/>
      <c r="G2" s="380"/>
      <c r="H2" s="380"/>
      <c r="I2" s="380"/>
      <c r="J2" s="380"/>
      <c r="K2" s="380"/>
      <c r="L2" s="380"/>
      <c r="M2" s="380"/>
      <c r="N2" s="380"/>
      <c r="O2" s="380"/>
      <c r="P2" s="15"/>
      <c r="Q2" s="14"/>
      <c r="R2" s="13"/>
      <c r="S2" s="13"/>
      <c r="T2" s="13"/>
      <c r="U2" s="13"/>
      <c r="V2" s="13"/>
      <c r="W2" s="13"/>
      <c r="X2" s="13"/>
      <c r="Y2" s="13"/>
      <c r="Z2" s="13"/>
      <c r="AA2" s="13"/>
      <c r="AB2" s="13"/>
      <c r="AC2" s="13"/>
      <c r="AD2" s="13"/>
      <c r="AE2" s="13"/>
      <c r="AF2" s="13"/>
      <c r="AG2" s="13"/>
      <c r="AH2" s="13"/>
      <c r="AI2" s="13"/>
      <c r="AJ2" s="13"/>
      <c r="AK2" s="13"/>
      <c r="AL2" s="13"/>
    </row>
    <row r="3" spans="1:60" ht="21" customHeight="1">
      <c r="A3" s="11"/>
      <c r="B3" s="13"/>
      <c r="C3" s="13"/>
      <c r="D3" s="13"/>
      <c r="E3" s="13"/>
      <c r="F3" s="169"/>
      <c r="G3" s="169"/>
      <c r="H3" s="169"/>
      <c r="I3" s="169"/>
      <c r="J3" s="169"/>
      <c r="K3" s="169"/>
      <c r="L3" s="169"/>
      <c r="M3" s="169"/>
      <c r="N3" s="169"/>
      <c r="O3" s="169"/>
      <c r="P3" s="15"/>
      <c r="Q3" s="14"/>
      <c r="R3" s="13"/>
      <c r="S3" s="13"/>
      <c r="T3" s="13"/>
      <c r="U3" s="13"/>
      <c r="V3" s="13"/>
      <c r="W3" s="13"/>
      <c r="X3" s="13"/>
      <c r="Y3" s="13"/>
      <c r="Z3" s="13"/>
      <c r="AA3" s="13"/>
      <c r="AB3" s="13"/>
      <c r="AC3" s="13"/>
      <c r="AD3" s="13"/>
      <c r="AE3" s="13"/>
      <c r="AF3" s="13"/>
      <c r="AG3" s="13"/>
      <c r="AH3" s="13"/>
      <c r="AI3" s="13"/>
      <c r="AJ3" s="13"/>
      <c r="AK3" s="13"/>
      <c r="AL3" s="13"/>
    </row>
    <row r="4" spans="1:60" s="9" customFormat="1">
      <c r="A4" s="12"/>
      <c r="B4" s="102" t="s">
        <v>104</v>
      </c>
      <c r="C4" s="548"/>
      <c r="D4" s="549"/>
      <c r="E4" s="549"/>
      <c r="F4" s="550"/>
      <c r="G4" s="16"/>
      <c r="H4" s="16"/>
      <c r="I4" s="16"/>
      <c r="J4" s="16"/>
      <c r="K4" s="16"/>
      <c r="L4" s="16"/>
      <c r="M4" s="16"/>
      <c r="N4" s="16"/>
      <c r="O4" s="16"/>
      <c r="P4" s="16"/>
      <c r="Q4" s="17"/>
      <c r="R4" s="18"/>
      <c r="S4" s="18"/>
      <c r="T4" s="18"/>
      <c r="U4" s="18"/>
      <c r="V4" s="18"/>
      <c r="W4" s="18"/>
      <c r="X4" s="18"/>
      <c r="Y4" s="18"/>
      <c r="Z4" s="18"/>
      <c r="AA4" s="18"/>
      <c r="AB4" s="18"/>
      <c r="AC4" s="18"/>
      <c r="AD4" s="18"/>
      <c r="AE4" s="18"/>
      <c r="AF4" s="18"/>
      <c r="AG4" s="18"/>
      <c r="AH4" s="18"/>
      <c r="AI4" s="18"/>
      <c r="AJ4" s="18"/>
      <c r="AK4" s="18"/>
      <c r="AL4" s="18"/>
      <c r="AM4" s="10"/>
      <c r="AN4" s="10"/>
      <c r="AO4" s="10"/>
      <c r="AP4" s="10"/>
      <c r="AQ4" s="10"/>
      <c r="AR4" s="10"/>
      <c r="AS4" s="10"/>
      <c r="AT4" s="10"/>
      <c r="AU4" s="10"/>
      <c r="AV4" s="10"/>
      <c r="AW4" s="10"/>
      <c r="AX4" s="10"/>
      <c r="AY4" s="10"/>
      <c r="AZ4" s="10"/>
      <c r="BA4" s="10"/>
      <c r="BB4" s="10"/>
      <c r="BC4" s="10"/>
      <c r="BD4" s="10"/>
      <c r="BE4" s="10"/>
      <c r="BF4" s="10"/>
      <c r="BG4" s="10"/>
      <c r="BH4" s="10"/>
    </row>
    <row r="5" spans="1:60" s="9" customFormat="1" ht="4.5" customHeight="1">
      <c r="A5" s="12"/>
      <c r="B5" s="22"/>
      <c r="C5" s="22"/>
      <c r="D5" s="22"/>
      <c r="E5" s="22"/>
      <c r="F5" s="22"/>
      <c r="G5" s="16"/>
      <c r="H5" s="16"/>
      <c r="I5" s="16"/>
      <c r="J5" s="16"/>
      <c r="K5" s="16"/>
      <c r="L5" s="16"/>
      <c r="M5" s="16"/>
      <c r="N5" s="16"/>
      <c r="O5" s="16"/>
      <c r="P5" s="16"/>
      <c r="Q5" s="17"/>
      <c r="R5" s="18"/>
      <c r="S5" s="18"/>
      <c r="T5" s="18"/>
      <c r="U5" s="18"/>
      <c r="V5" s="18"/>
      <c r="W5" s="18"/>
      <c r="X5" s="18"/>
      <c r="Y5" s="18"/>
      <c r="Z5" s="18"/>
      <c r="AA5" s="18"/>
      <c r="AB5" s="18"/>
      <c r="AC5" s="18"/>
      <c r="AD5" s="18"/>
      <c r="AE5" s="18"/>
      <c r="AF5" s="18"/>
      <c r="AG5" s="18"/>
      <c r="AH5" s="18"/>
      <c r="AI5" s="18"/>
      <c r="AJ5" s="18"/>
      <c r="AK5" s="18"/>
      <c r="AL5" s="18"/>
      <c r="AM5" s="10"/>
      <c r="AN5" s="10"/>
      <c r="AO5" s="10"/>
      <c r="AP5" s="10"/>
      <c r="AQ5" s="10"/>
      <c r="AR5" s="10"/>
      <c r="AS5" s="10"/>
      <c r="AT5" s="10"/>
      <c r="AU5" s="10"/>
      <c r="AV5" s="10"/>
      <c r="AW5" s="10"/>
      <c r="AX5" s="10"/>
      <c r="AY5" s="10"/>
      <c r="AZ5" s="10"/>
      <c r="BA5" s="10"/>
      <c r="BB5" s="10"/>
      <c r="BC5" s="10"/>
      <c r="BD5" s="10"/>
      <c r="BE5" s="10"/>
      <c r="BF5" s="10"/>
      <c r="BG5" s="10"/>
      <c r="BH5" s="10"/>
    </row>
    <row r="6" spans="1:60" s="9" customFormat="1">
      <c r="A6" s="12"/>
      <c r="B6" s="102" t="s">
        <v>3</v>
      </c>
      <c r="C6" s="551"/>
      <c r="D6" s="552"/>
      <c r="E6" s="552"/>
      <c r="F6" s="553"/>
      <c r="G6" s="16"/>
      <c r="H6" s="16"/>
      <c r="I6" s="16"/>
      <c r="M6" s="200"/>
      <c r="N6" s="200"/>
      <c r="P6" s="21"/>
      <c r="Q6" s="19"/>
      <c r="R6" s="19"/>
      <c r="S6" s="19"/>
      <c r="T6" s="19"/>
      <c r="U6" s="19"/>
      <c r="V6" s="19"/>
      <c r="W6" s="19"/>
      <c r="X6" s="19"/>
      <c r="Y6" s="19"/>
      <c r="Z6" s="19"/>
      <c r="AA6" s="19"/>
      <c r="AB6" s="19"/>
      <c r="AC6" s="19"/>
      <c r="AD6" s="19"/>
      <c r="AE6" s="19"/>
      <c r="AF6" s="19"/>
      <c r="AG6" s="19"/>
      <c r="AH6" s="19"/>
      <c r="AI6" s="19"/>
      <c r="AJ6" s="19"/>
      <c r="AK6" s="19"/>
      <c r="AL6" s="19"/>
      <c r="AM6" s="10"/>
      <c r="AN6" s="10"/>
      <c r="AO6" s="10"/>
      <c r="AP6" s="10"/>
      <c r="AQ6" s="10"/>
      <c r="AR6" s="10"/>
      <c r="AS6" s="10"/>
      <c r="AT6" s="10"/>
      <c r="AU6" s="10"/>
      <c r="AV6" s="10"/>
      <c r="AW6" s="10"/>
      <c r="AX6" s="10"/>
      <c r="AY6" s="10"/>
      <c r="AZ6" s="10"/>
      <c r="BA6" s="10"/>
      <c r="BB6" s="10"/>
      <c r="BC6" s="10"/>
      <c r="BD6" s="10"/>
      <c r="BE6" s="10"/>
      <c r="BF6" s="10"/>
      <c r="BG6" s="10"/>
      <c r="BH6" s="10"/>
    </row>
    <row r="7" spans="1:60" s="9" customFormat="1">
      <c r="A7" s="12"/>
      <c r="B7" s="102"/>
      <c r="C7" s="102"/>
      <c r="D7" s="102"/>
      <c r="E7" s="102"/>
      <c r="F7" s="20"/>
      <c r="G7" s="173"/>
      <c r="H7" s="173"/>
      <c r="M7" s="200"/>
      <c r="N7" s="200"/>
      <c r="P7" s="21"/>
      <c r="Q7" s="206" t="s">
        <v>215</v>
      </c>
      <c r="R7" s="206"/>
      <c r="S7" s="206"/>
      <c r="T7" s="206"/>
      <c r="U7" s="20"/>
      <c r="V7" s="173"/>
      <c r="W7" s="173"/>
      <c r="X7" s="200"/>
      <c r="Y7" s="200"/>
      <c r="Z7" s="200"/>
      <c r="AA7" s="200"/>
      <c r="AB7" s="200"/>
      <c r="AC7" s="19"/>
      <c r="AD7" s="19"/>
      <c r="AE7" s="19"/>
      <c r="AF7" s="19"/>
      <c r="AG7" s="19"/>
      <c r="AH7" s="19"/>
      <c r="AI7" s="19"/>
      <c r="AJ7" s="19"/>
      <c r="AK7" s="19"/>
      <c r="AL7" s="19"/>
      <c r="AM7" s="10"/>
      <c r="AN7" s="10"/>
      <c r="AO7" s="10"/>
      <c r="AP7" s="10"/>
      <c r="AQ7" s="10"/>
      <c r="AR7" s="10"/>
      <c r="AS7" s="10"/>
      <c r="AT7" s="10"/>
      <c r="AU7" s="10"/>
      <c r="AV7" s="10"/>
      <c r="AW7" s="10"/>
      <c r="AX7" s="10"/>
      <c r="AY7" s="10"/>
      <c r="AZ7" s="10"/>
      <c r="BA7" s="10"/>
      <c r="BB7" s="10"/>
      <c r="BC7" s="10"/>
      <c r="BD7" s="10"/>
      <c r="BE7" s="10"/>
      <c r="BF7" s="10"/>
      <c r="BG7" s="10"/>
      <c r="BH7" s="10"/>
    </row>
    <row r="8" spans="1:60" s="9" customFormat="1" ht="15.75" thickBot="1">
      <c r="A8" s="12"/>
      <c r="B8" s="19"/>
      <c r="C8" s="19"/>
      <c r="D8" s="19"/>
      <c r="E8" s="19"/>
      <c r="F8" s="20"/>
      <c r="G8" s="533" t="s">
        <v>9</v>
      </c>
      <c r="H8" s="533"/>
      <c r="I8" s="533"/>
      <c r="J8" s="533"/>
      <c r="K8" s="533"/>
      <c r="L8" s="533"/>
      <c r="M8" s="533"/>
      <c r="N8" s="533"/>
      <c r="O8" s="533"/>
      <c r="P8" s="21"/>
      <c r="Q8" s="19"/>
      <c r="R8" s="19"/>
      <c r="S8" s="19"/>
      <c r="T8" s="19"/>
      <c r="U8" s="20"/>
      <c r="V8" s="533" t="s">
        <v>9</v>
      </c>
      <c r="W8" s="533"/>
      <c r="X8" s="533"/>
      <c r="Y8" s="533"/>
      <c r="Z8" s="533"/>
      <c r="AA8" s="533"/>
      <c r="AB8" s="533"/>
      <c r="AC8" s="19"/>
      <c r="AD8" s="19"/>
      <c r="AE8" s="19"/>
      <c r="AF8" s="19"/>
      <c r="AG8" s="19"/>
      <c r="AH8" s="19"/>
      <c r="AI8" s="19"/>
      <c r="AJ8" s="19"/>
      <c r="AK8" s="19"/>
      <c r="AL8" s="19"/>
      <c r="AM8" s="10"/>
      <c r="AN8" s="10"/>
      <c r="AO8" s="10"/>
      <c r="AP8" s="10"/>
      <c r="AQ8" s="10"/>
      <c r="AR8" s="10"/>
      <c r="AS8" s="10"/>
      <c r="AT8" s="10"/>
      <c r="AU8" s="10"/>
      <c r="AV8" s="10"/>
      <c r="AW8" s="10"/>
      <c r="AX8" s="10"/>
      <c r="AY8" s="10"/>
      <c r="AZ8" s="10"/>
      <c r="BA8" s="10"/>
      <c r="BB8" s="10"/>
      <c r="BC8" s="10"/>
      <c r="BD8" s="10"/>
      <c r="BE8" s="10"/>
      <c r="BF8" s="10"/>
      <c r="BG8" s="10"/>
      <c r="BH8" s="10"/>
    </row>
    <row r="9" spans="1:60" s="9" customFormat="1" ht="15" customHeight="1">
      <c r="A9" s="12"/>
      <c r="B9" s="534" t="s">
        <v>12</v>
      </c>
      <c r="C9" s="535"/>
      <c r="D9" s="535"/>
      <c r="E9" s="536"/>
      <c r="F9" s="23"/>
      <c r="G9" s="512" t="s">
        <v>192</v>
      </c>
      <c r="H9" s="543"/>
      <c r="I9" s="511" t="s">
        <v>193</v>
      </c>
      <c r="J9" s="512"/>
      <c r="K9" s="511" t="s">
        <v>194</v>
      </c>
      <c r="L9" s="512"/>
      <c r="M9" s="511" t="s">
        <v>195</v>
      </c>
      <c r="N9" s="512"/>
      <c r="O9" s="24"/>
      <c r="P9" s="25"/>
      <c r="Q9" s="534" t="s">
        <v>12</v>
      </c>
      <c r="R9" s="535"/>
      <c r="S9" s="535"/>
      <c r="T9" s="536"/>
      <c r="U9" s="23"/>
      <c r="V9" s="512" t="s">
        <v>153</v>
      </c>
      <c r="W9" s="543"/>
      <c r="X9" s="511" t="s">
        <v>154</v>
      </c>
      <c r="Y9" s="512"/>
      <c r="Z9" s="511" t="s">
        <v>155</v>
      </c>
      <c r="AA9" s="512"/>
      <c r="AB9" s="24"/>
      <c r="AC9" s="26"/>
      <c r="AD9" s="26"/>
      <c r="AE9" s="26"/>
      <c r="AF9" s="26"/>
      <c r="AG9" s="26"/>
      <c r="AH9" s="26"/>
      <c r="AI9" s="26"/>
      <c r="AJ9" s="26"/>
      <c r="AK9" s="26"/>
      <c r="AL9" s="26"/>
      <c r="AM9" s="10"/>
      <c r="AN9" s="10"/>
      <c r="AO9" s="10"/>
      <c r="AP9" s="10"/>
      <c r="AQ9" s="10"/>
      <c r="AR9" s="10"/>
      <c r="AS9" s="10"/>
      <c r="AT9" s="10"/>
      <c r="AU9" s="10"/>
      <c r="AV9" s="10"/>
      <c r="AW9" s="10"/>
      <c r="AX9" s="10"/>
      <c r="AY9" s="10"/>
      <c r="AZ9" s="10"/>
      <c r="BA9" s="10"/>
      <c r="BB9" s="10"/>
      <c r="BC9" s="10"/>
      <c r="BD9" s="10"/>
      <c r="BE9" s="10"/>
      <c r="BF9" s="10"/>
      <c r="BG9" s="10"/>
      <c r="BH9" s="10"/>
    </row>
    <row r="10" spans="1:60" s="9" customFormat="1" ht="15.75" customHeight="1">
      <c r="A10" s="12"/>
      <c r="B10" s="537"/>
      <c r="C10" s="538"/>
      <c r="D10" s="538"/>
      <c r="E10" s="539"/>
      <c r="F10" s="27"/>
      <c r="G10" s="28" t="s">
        <v>10</v>
      </c>
      <c r="H10" s="29"/>
      <c r="I10" s="28" t="s">
        <v>10</v>
      </c>
      <c r="J10" s="29"/>
      <c r="K10" s="28" t="s">
        <v>10</v>
      </c>
      <c r="L10" s="29"/>
      <c r="M10" s="28" t="s">
        <v>10</v>
      </c>
      <c r="N10" s="29"/>
      <c r="O10" s="544" t="s">
        <v>11</v>
      </c>
      <c r="P10" s="30"/>
      <c r="Q10" s="537"/>
      <c r="R10" s="538"/>
      <c r="S10" s="538"/>
      <c r="T10" s="539"/>
      <c r="U10" s="27"/>
      <c r="V10" s="28" t="s">
        <v>10</v>
      </c>
      <c r="W10" s="29"/>
      <c r="X10" s="28" t="s">
        <v>10</v>
      </c>
      <c r="Y10" s="29"/>
      <c r="Z10" s="28" t="s">
        <v>10</v>
      </c>
      <c r="AA10" s="29"/>
      <c r="AB10" s="544" t="s">
        <v>11</v>
      </c>
      <c r="AC10" s="30"/>
      <c r="AD10" s="30"/>
      <c r="AE10" s="30"/>
      <c r="AF10" s="30"/>
      <c r="AG10" s="30"/>
      <c r="AH10" s="30"/>
      <c r="AI10" s="30"/>
      <c r="AJ10" s="30"/>
      <c r="AK10" s="30"/>
      <c r="AL10" s="30"/>
      <c r="AM10" s="10"/>
      <c r="AN10" s="10"/>
      <c r="AO10" s="10"/>
      <c r="AP10" s="10"/>
      <c r="AQ10" s="10"/>
      <c r="AR10" s="10"/>
      <c r="AS10" s="10"/>
      <c r="AT10" s="10"/>
      <c r="AU10" s="10"/>
      <c r="AV10" s="10"/>
      <c r="AW10" s="10"/>
      <c r="AX10" s="10"/>
      <c r="AY10" s="10"/>
      <c r="AZ10" s="10"/>
      <c r="BA10" s="10"/>
      <c r="BB10" s="10"/>
      <c r="BC10" s="10"/>
      <c r="BD10" s="10"/>
      <c r="BE10" s="10"/>
      <c r="BF10" s="10"/>
      <c r="BG10" s="10"/>
      <c r="BH10" s="10"/>
    </row>
    <row r="11" spans="1:60" s="9" customFormat="1" ht="15.75" customHeight="1">
      <c r="A11" s="12"/>
      <c r="B11" s="537"/>
      <c r="C11" s="538"/>
      <c r="D11" s="538"/>
      <c r="E11" s="539"/>
      <c r="F11" s="545" t="s">
        <v>13</v>
      </c>
      <c r="G11" s="31" t="s">
        <v>14</v>
      </c>
      <c r="H11" s="32"/>
      <c r="I11" s="31" t="s">
        <v>14</v>
      </c>
      <c r="J11" s="32"/>
      <c r="K11" s="31" t="s">
        <v>14</v>
      </c>
      <c r="L11" s="32"/>
      <c r="M11" s="31" t="s">
        <v>14</v>
      </c>
      <c r="N11" s="32"/>
      <c r="O11" s="544"/>
      <c r="P11" s="30"/>
      <c r="Q11" s="537"/>
      <c r="R11" s="538"/>
      <c r="S11" s="538"/>
      <c r="T11" s="539"/>
      <c r="U11" s="545" t="s">
        <v>13</v>
      </c>
      <c r="V11" s="31" t="s">
        <v>14</v>
      </c>
      <c r="W11" s="32"/>
      <c r="X11" s="31" t="s">
        <v>14</v>
      </c>
      <c r="Y11" s="32"/>
      <c r="Z11" s="31" t="s">
        <v>14</v>
      </c>
      <c r="AA11" s="32"/>
      <c r="AB11" s="544"/>
      <c r="AC11" s="30"/>
      <c r="AD11" s="30"/>
      <c r="AE11" s="30"/>
      <c r="AF11" s="30"/>
      <c r="AG11" s="30"/>
      <c r="AH11" s="30"/>
      <c r="AI11" s="30"/>
      <c r="AJ11" s="30"/>
      <c r="AK11" s="30"/>
      <c r="AL11" s="30"/>
      <c r="AM11" s="10"/>
      <c r="AN11" s="10"/>
      <c r="AO11" s="10"/>
      <c r="AP11" s="10"/>
      <c r="AQ11" s="10"/>
      <c r="AR11" s="10"/>
      <c r="AS11" s="10"/>
      <c r="AT11" s="10"/>
      <c r="AU11" s="10"/>
      <c r="AV11" s="10"/>
      <c r="AW11" s="10"/>
      <c r="AX11" s="10"/>
      <c r="AY11" s="10"/>
      <c r="AZ11" s="10"/>
      <c r="BA11" s="10"/>
      <c r="BB11" s="10"/>
      <c r="BC11" s="10"/>
      <c r="BD11" s="10"/>
      <c r="BE11" s="10"/>
      <c r="BF11" s="10"/>
      <c r="BG11" s="10"/>
      <c r="BH11" s="10"/>
    </row>
    <row r="12" spans="1:60" s="9" customFormat="1" ht="16.5" customHeight="1" thickBot="1">
      <c r="A12" s="12"/>
      <c r="B12" s="540"/>
      <c r="C12" s="541"/>
      <c r="D12" s="541"/>
      <c r="E12" s="542"/>
      <c r="F12" s="546"/>
      <c r="G12" s="33" t="s">
        <v>15</v>
      </c>
      <c r="H12" s="34" t="s">
        <v>16</v>
      </c>
      <c r="I12" s="33" t="s">
        <v>15</v>
      </c>
      <c r="J12" s="34" t="s">
        <v>16</v>
      </c>
      <c r="K12" s="33" t="s">
        <v>15</v>
      </c>
      <c r="L12" s="34" t="s">
        <v>16</v>
      </c>
      <c r="M12" s="33" t="s">
        <v>15</v>
      </c>
      <c r="N12" s="34" t="s">
        <v>16</v>
      </c>
      <c r="O12" s="35"/>
      <c r="P12" s="30"/>
      <c r="Q12" s="540"/>
      <c r="R12" s="541"/>
      <c r="S12" s="541"/>
      <c r="T12" s="542"/>
      <c r="U12" s="546"/>
      <c r="V12" s="33" t="s">
        <v>15</v>
      </c>
      <c r="W12" s="34" t="s">
        <v>16</v>
      </c>
      <c r="X12" s="33" t="s">
        <v>15</v>
      </c>
      <c r="Y12" s="34" t="s">
        <v>16</v>
      </c>
      <c r="Z12" s="33" t="s">
        <v>15</v>
      </c>
      <c r="AA12" s="34" t="s">
        <v>16</v>
      </c>
      <c r="AB12" s="35"/>
      <c r="AC12" s="30"/>
      <c r="AD12" s="30"/>
      <c r="AE12" s="30"/>
      <c r="AF12" s="30"/>
      <c r="AG12" s="30"/>
      <c r="AH12" s="30"/>
      <c r="AI12" s="30"/>
      <c r="AJ12" s="30"/>
      <c r="AK12" s="30"/>
      <c r="AL12" s="30"/>
      <c r="AM12" s="10"/>
      <c r="AN12" s="10"/>
      <c r="AO12" s="10"/>
      <c r="AP12" s="10"/>
      <c r="AQ12" s="10"/>
      <c r="AR12" s="10"/>
      <c r="AS12" s="10"/>
      <c r="AT12" s="10"/>
      <c r="AU12" s="10"/>
      <c r="AV12" s="10"/>
      <c r="AW12" s="10"/>
      <c r="AX12" s="10"/>
      <c r="AY12" s="10"/>
      <c r="AZ12" s="10"/>
      <c r="BA12" s="10"/>
      <c r="BB12" s="10"/>
      <c r="BC12" s="10"/>
      <c r="BD12" s="10"/>
      <c r="BE12" s="10"/>
      <c r="BF12" s="10"/>
      <c r="BG12" s="10"/>
      <c r="BH12" s="10"/>
    </row>
    <row r="13" spans="1:60" s="9" customFormat="1" ht="15" customHeight="1">
      <c r="A13" s="12"/>
      <c r="B13" s="525" t="s">
        <v>187</v>
      </c>
      <c r="C13" s="526"/>
      <c r="D13" s="526"/>
      <c r="E13" s="527"/>
      <c r="F13" s="36"/>
      <c r="G13" s="36"/>
      <c r="H13" s="37">
        <f>F13*G13</f>
        <v>0</v>
      </c>
      <c r="I13" s="36"/>
      <c r="J13" s="37">
        <f>F13*I13</f>
        <v>0</v>
      </c>
      <c r="K13" s="36"/>
      <c r="L13" s="37">
        <f>F13*K13</f>
        <v>0</v>
      </c>
      <c r="M13" s="36"/>
      <c r="N13" s="37">
        <f>H13*M13</f>
        <v>0</v>
      </c>
      <c r="O13" s="38">
        <f>H13+J13+L13+N13</f>
        <v>0</v>
      </c>
      <c r="P13" s="26"/>
      <c r="Q13" s="525" t="s">
        <v>187</v>
      </c>
      <c r="R13" s="526"/>
      <c r="S13" s="526"/>
      <c r="T13" s="527"/>
      <c r="U13" s="36"/>
      <c r="V13" s="36"/>
      <c r="W13" s="37">
        <f>U13*V13</f>
        <v>0</v>
      </c>
      <c r="X13" s="36"/>
      <c r="Y13" s="37">
        <f>U13*X13</f>
        <v>0</v>
      </c>
      <c r="Z13" s="36"/>
      <c r="AA13" s="37">
        <f>U13*Z13</f>
        <v>0</v>
      </c>
      <c r="AB13" s="38">
        <f>W13+Y13+AA13</f>
        <v>0</v>
      </c>
      <c r="AC13" s="26"/>
      <c r="AD13" s="26"/>
      <c r="AE13" s="26"/>
      <c r="AF13" s="26"/>
      <c r="AG13" s="26"/>
      <c r="AH13" s="26"/>
      <c r="AI13" s="26"/>
      <c r="AJ13" s="26"/>
      <c r="AK13" s="26"/>
      <c r="AL13" s="26"/>
      <c r="AM13" s="10"/>
      <c r="AN13" s="10"/>
      <c r="AO13" s="10"/>
      <c r="AP13" s="10"/>
      <c r="AQ13" s="10"/>
      <c r="AR13" s="10"/>
      <c r="AS13" s="10"/>
      <c r="AT13" s="10"/>
      <c r="AU13" s="10"/>
      <c r="AV13" s="10"/>
      <c r="AW13" s="10"/>
      <c r="AX13" s="10"/>
      <c r="AY13" s="10"/>
      <c r="AZ13" s="10"/>
      <c r="BA13" s="10"/>
      <c r="BB13" s="10"/>
      <c r="BC13" s="10"/>
      <c r="BD13" s="10"/>
      <c r="BE13" s="10"/>
      <c r="BF13" s="10"/>
      <c r="BG13" s="10"/>
      <c r="BH13" s="10"/>
    </row>
    <row r="14" spans="1:60" s="9" customFormat="1" ht="15" customHeight="1">
      <c r="A14" s="12"/>
      <c r="B14" s="528"/>
      <c r="C14" s="529"/>
      <c r="D14" s="529"/>
      <c r="E14" s="530"/>
      <c r="F14" s="39"/>
      <c r="G14" s="39"/>
      <c r="H14" s="40">
        <f>F14*G14</f>
        <v>0</v>
      </c>
      <c r="I14" s="39"/>
      <c r="J14" s="37">
        <f>F14*I14</f>
        <v>0</v>
      </c>
      <c r="K14" s="39"/>
      <c r="L14" s="37">
        <f>F14*K14</f>
        <v>0</v>
      </c>
      <c r="M14" s="39"/>
      <c r="N14" s="37">
        <f>H14*M14</f>
        <v>0</v>
      </c>
      <c r="O14" s="38">
        <f t="shared" ref="O14:O16" si="0">H14+J14+L14+N14</f>
        <v>0</v>
      </c>
      <c r="P14" s="26"/>
      <c r="Q14" s="528"/>
      <c r="R14" s="529"/>
      <c r="S14" s="529"/>
      <c r="T14" s="530"/>
      <c r="U14" s="39"/>
      <c r="V14" s="39"/>
      <c r="W14" s="40">
        <f>U14*V14</f>
        <v>0</v>
      </c>
      <c r="X14" s="39"/>
      <c r="Y14" s="37">
        <f>U14*X14</f>
        <v>0</v>
      </c>
      <c r="Z14" s="39"/>
      <c r="AA14" s="37">
        <f>U14*Z14</f>
        <v>0</v>
      </c>
      <c r="AB14" s="38">
        <f t="shared" ref="AB14:AB16" si="1">W14+Y14+AA14</f>
        <v>0</v>
      </c>
      <c r="AC14" s="26"/>
      <c r="AD14" s="26"/>
      <c r="AE14" s="26"/>
      <c r="AF14" s="26"/>
      <c r="AG14" s="26"/>
      <c r="AH14" s="26"/>
      <c r="AI14" s="26"/>
      <c r="AJ14" s="26"/>
      <c r="AK14" s="26"/>
      <c r="AL14" s="26"/>
      <c r="AM14" s="10"/>
      <c r="AN14" s="10"/>
      <c r="AO14" s="10"/>
      <c r="AP14" s="10"/>
      <c r="AQ14" s="10"/>
      <c r="AR14" s="10"/>
      <c r="AS14" s="10"/>
      <c r="AT14" s="10"/>
      <c r="AU14" s="10"/>
      <c r="AV14" s="10"/>
      <c r="AW14" s="10"/>
      <c r="AX14" s="10"/>
      <c r="AY14" s="10"/>
      <c r="AZ14" s="10"/>
      <c r="BA14" s="10"/>
      <c r="BB14" s="10"/>
      <c r="BC14" s="10"/>
      <c r="BD14" s="10"/>
      <c r="BE14" s="10"/>
      <c r="BF14" s="10"/>
      <c r="BG14" s="10"/>
      <c r="BH14" s="10"/>
    </row>
    <row r="15" spans="1:60" s="9" customFormat="1" ht="15" customHeight="1">
      <c r="A15" s="12"/>
      <c r="B15" s="523"/>
      <c r="C15" s="521"/>
      <c r="D15" s="521"/>
      <c r="E15" s="531"/>
      <c r="F15" s="39"/>
      <c r="G15" s="39"/>
      <c r="H15" s="40">
        <f>F15*G15</f>
        <v>0</v>
      </c>
      <c r="I15" s="39"/>
      <c r="J15" s="37">
        <f>F15*I15</f>
        <v>0</v>
      </c>
      <c r="K15" s="39"/>
      <c r="L15" s="37">
        <f>F15*K15</f>
        <v>0</v>
      </c>
      <c r="M15" s="39"/>
      <c r="N15" s="37">
        <f>H15*M15</f>
        <v>0</v>
      </c>
      <c r="O15" s="38">
        <f t="shared" si="0"/>
        <v>0</v>
      </c>
      <c r="P15" s="26"/>
      <c r="Q15" s="523"/>
      <c r="R15" s="521"/>
      <c r="S15" s="521"/>
      <c r="T15" s="531"/>
      <c r="U15" s="39"/>
      <c r="V15" s="39"/>
      <c r="W15" s="40">
        <f>U15*V15</f>
        <v>0</v>
      </c>
      <c r="X15" s="39"/>
      <c r="Y15" s="37">
        <f>U15*X15</f>
        <v>0</v>
      </c>
      <c r="Z15" s="39"/>
      <c r="AA15" s="37">
        <f>U15*Z15</f>
        <v>0</v>
      </c>
      <c r="AB15" s="38">
        <f t="shared" si="1"/>
        <v>0</v>
      </c>
      <c r="AC15" s="26"/>
      <c r="AD15" s="26"/>
      <c r="AE15" s="26"/>
      <c r="AF15" s="26"/>
      <c r="AG15" s="26"/>
      <c r="AH15" s="26"/>
      <c r="AI15" s="26"/>
      <c r="AJ15" s="26"/>
      <c r="AK15" s="26"/>
      <c r="AL15" s="26"/>
      <c r="AM15" s="10"/>
      <c r="AN15" s="10"/>
      <c r="AO15" s="10"/>
      <c r="AP15" s="10"/>
      <c r="AQ15" s="10"/>
      <c r="AR15" s="10"/>
      <c r="AS15" s="10"/>
      <c r="AT15" s="10"/>
      <c r="AU15" s="10"/>
      <c r="AV15" s="10"/>
      <c r="AW15" s="10"/>
      <c r="AX15" s="10"/>
      <c r="AY15" s="10"/>
      <c r="AZ15" s="10"/>
      <c r="BA15" s="10"/>
      <c r="BB15" s="10"/>
      <c r="BC15" s="10"/>
      <c r="BD15" s="10"/>
      <c r="BE15" s="10"/>
      <c r="BF15" s="10"/>
      <c r="BG15" s="10"/>
      <c r="BH15" s="10"/>
    </row>
    <row r="16" spans="1:60" s="9" customFormat="1">
      <c r="A16" s="12"/>
      <c r="B16" s="523"/>
      <c r="C16" s="521"/>
      <c r="D16" s="521"/>
      <c r="E16" s="531"/>
      <c r="F16" s="39"/>
      <c r="G16" s="39"/>
      <c r="H16" s="40">
        <f>F16*G16</f>
        <v>0</v>
      </c>
      <c r="I16" s="39"/>
      <c r="J16" s="40">
        <f>F16*I16</f>
        <v>0</v>
      </c>
      <c r="K16" s="39"/>
      <c r="L16" s="40">
        <f>F16*K16</f>
        <v>0</v>
      </c>
      <c r="M16" s="39"/>
      <c r="N16" s="40">
        <f>H16*M16</f>
        <v>0</v>
      </c>
      <c r="O16" s="38">
        <f t="shared" si="0"/>
        <v>0</v>
      </c>
      <c r="P16" s="26"/>
      <c r="Q16" s="523"/>
      <c r="R16" s="521"/>
      <c r="S16" s="521"/>
      <c r="T16" s="531"/>
      <c r="U16" s="39"/>
      <c r="V16" s="39"/>
      <c r="W16" s="40">
        <f>U16*V16</f>
        <v>0</v>
      </c>
      <c r="X16" s="39"/>
      <c r="Y16" s="40">
        <f>U16*X16</f>
        <v>0</v>
      </c>
      <c r="Z16" s="39"/>
      <c r="AA16" s="40">
        <f>U16*Z16</f>
        <v>0</v>
      </c>
      <c r="AB16" s="41">
        <f t="shared" si="1"/>
        <v>0</v>
      </c>
      <c r="AC16" s="26"/>
      <c r="AD16" s="26"/>
      <c r="AE16" s="26"/>
      <c r="AF16" s="26"/>
      <c r="AG16" s="26"/>
      <c r="AH16" s="26"/>
      <c r="AI16" s="26"/>
      <c r="AJ16" s="26"/>
      <c r="AK16" s="26"/>
      <c r="AL16" s="26"/>
      <c r="AM16" s="10"/>
      <c r="AN16" s="10"/>
      <c r="AO16" s="10"/>
      <c r="AP16" s="10"/>
      <c r="AQ16" s="10"/>
      <c r="AR16" s="10"/>
      <c r="AS16" s="10"/>
      <c r="AT16" s="10"/>
      <c r="AU16" s="10"/>
      <c r="AV16" s="10"/>
      <c r="AW16" s="10"/>
      <c r="AX16" s="10"/>
      <c r="AY16" s="10"/>
      <c r="AZ16" s="10"/>
      <c r="BA16" s="10"/>
      <c r="BB16" s="10"/>
      <c r="BC16" s="10"/>
      <c r="BD16" s="10"/>
      <c r="BE16" s="10"/>
      <c r="BF16" s="10"/>
      <c r="BG16" s="10"/>
      <c r="BH16" s="10"/>
    </row>
    <row r="17" spans="1:60" s="9" customFormat="1" ht="15.75" customHeight="1" thickBot="1">
      <c r="A17" s="12"/>
      <c r="B17" s="516" t="s">
        <v>17</v>
      </c>
      <c r="C17" s="517"/>
      <c r="D17" s="517"/>
      <c r="E17" s="532"/>
      <c r="F17" s="42"/>
      <c r="G17" s="43"/>
      <c r="H17" s="44">
        <f>SUM(H13:H16)</f>
        <v>0</v>
      </c>
      <c r="I17" s="45"/>
      <c r="J17" s="44">
        <f>SUM(J13:J16)</f>
        <v>0</v>
      </c>
      <c r="K17" s="45"/>
      <c r="L17" s="44">
        <f>SUM(L13:L16)</f>
        <v>0</v>
      </c>
      <c r="M17" s="45"/>
      <c r="N17" s="44">
        <f>SUM(N13:N16)</f>
        <v>0</v>
      </c>
      <c r="O17" s="46">
        <f>H17+J17+L17+N17</f>
        <v>0</v>
      </c>
      <c r="P17" s="47"/>
      <c r="Q17" s="516" t="s">
        <v>17</v>
      </c>
      <c r="R17" s="517"/>
      <c r="S17" s="517"/>
      <c r="T17" s="532"/>
      <c r="U17" s="42"/>
      <c r="V17" s="43"/>
      <c r="W17" s="44">
        <f>SUM(W13:W16)</f>
        <v>0</v>
      </c>
      <c r="X17" s="45"/>
      <c r="Y17" s="44">
        <f>SUM(Y13:Y16)</f>
        <v>0</v>
      </c>
      <c r="Z17" s="45"/>
      <c r="AA17" s="44">
        <f>SUM(AA13:AA16)</f>
        <v>0</v>
      </c>
      <c r="AB17" s="46">
        <f>W17+Y17+AA17</f>
        <v>0</v>
      </c>
      <c r="AC17" s="18"/>
      <c r="AD17" s="18"/>
      <c r="AE17" s="18"/>
      <c r="AF17" s="18"/>
      <c r="AG17" s="18"/>
      <c r="AH17" s="18"/>
      <c r="AI17" s="18"/>
      <c r="AJ17" s="18"/>
      <c r="AK17" s="18"/>
      <c r="AL17" s="18"/>
      <c r="AM17" s="10"/>
      <c r="AN17" s="10"/>
      <c r="AO17" s="10"/>
      <c r="AP17" s="10"/>
      <c r="AQ17" s="10"/>
      <c r="AR17" s="10"/>
      <c r="AS17" s="10"/>
      <c r="AT17" s="10"/>
      <c r="AU17" s="10"/>
      <c r="AV17" s="10"/>
      <c r="AW17" s="10"/>
      <c r="AX17" s="10"/>
      <c r="AY17" s="10"/>
      <c r="AZ17" s="10"/>
      <c r="BA17" s="10"/>
      <c r="BB17" s="10"/>
      <c r="BC17" s="10"/>
      <c r="BD17" s="10"/>
      <c r="BE17" s="10"/>
      <c r="BF17" s="10"/>
      <c r="BG17" s="10"/>
      <c r="BH17" s="10"/>
    </row>
    <row r="18" spans="1:60" s="9" customFormat="1" ht="25.5" customHeight="1">
      <c r="A18" s="12"/>
      <c r="B18" s="524" t="s">
        <v>18</v>
      </c>
      <c r="C18" s="519"/>
      <c r="D18" s="519"/>
      <c r="E18" s="519"/>
      <c r="F18" s="48"/>
      <c r="G18" s="49"/>
      <c r="H18" s="50">
        <f>H17*0.2</f>
        <v>0</v>
      </c>
      <c r="I18" s="49"/>
      <c r="J18" s="50">
        <f>J17*0.2</f>
        <v>0</v>
      </c>
      <c r="K18" s="51"/>
      <c r="L18" s="50">
        <f>L17*0.2</f>
        <v>0</v>
      </c>
      <c r="M18" s="51"/>
      <c r="N18" s="50">
        <f>N17*0.2</f>
        <v>0</v>
      </c>
      <c r="O18" s="52">
        <f t="shared" ref="O18:O27" si="2">H18+J18+L18</f>
        <v>0</v>
      </c>
      <c r="P18" s="26"/>
      <c r="Q18" s="524" t="s">
        <v>18</v>
      </c>
      <c r="R18" s="519"/>
      <c r="S18" s="519"/>
      <c r="T18" s="519"/>
      <c r="U18" s="48"/>
      <c r="V18" s="49"/>
      <c r="W18" s="50">
        <f>W17*0.2</f>
        <v>0</v>
      </c>
      <c r="X18" s="49"/>
      <c r="Y18" s="50">
        <f>Y17*0.2</f>
        <v>0</v>
      </c>
      <c r="Z18" s="51"/>
      <c r="AA18" s="50">
        <f>AA17*0.2</f>
        <v>0</v>
      </c>
      <c r="AB18" s="52">
        <f t="shared" ref="AB18:AB27" si="3">W18+Y18+AA18</f>
        <v>0</v>
      </c>
      <c r="AC18" s="26"/>
      <c r="AD18" s="26"/>
      <c r="AE18" s="26"/>
      <c r="AF18" s="26"/>
      <c r="AG18" s="26"/>
      <c r="AH18" s="26"/>
      <c r="AI18" s="26"/>
      <c r="AJ18" s="26"/>
      <c r="AK18" s="26"/>
      <c r="AL18" s="26"/>
      <c r="AM18" s="10"/>
      <c r="AN18" s="10"/>
      <c r="AO18" s="10"/>
      <c r="AP18" s="10"/>
      <c r="AQ18" s="10"/>
      <c r="AR18" s="10"/>
      <c r="AS18" s="10"/>
      <c r="AT18" s="10"/>
      <c r="AU18" s="10"/>
      <c r="AV18" s="10"/>
      <c r="AW18" s="10"/>
      <c r="AX18" s="10"/>
      <c r="AY18" s="10"/>
      <c r="AZ18" s="10"/>
      <c r="BA18" s="10"/>
      <c r="BB18" s="10"/>
      <c r="BC18" s="10"/>
      <c r="BD18" s="10"/>
      <c r="BE18" s="10"/>
      <c r="BF18" s="10"/>
      <c r="BG18" s="10"/>
      <c r="BH18" s="10"/>
    </row>
    <row r="19" spans="1:60" s="9" customFormat="1" ht="15" customHeight="1">
      <c r="A19" s="12"/>
      <c r="B19" s="523" t="s">
        <v>19</v>
      </c>
      <c r="C19" s="521"/>
      <c r="D19" s="521"/>
      <c r="E19" s="521"/>
      <c r="F19" s="53"/>
      <c r="G19" s="54"/>
      <c r="H19" s="40"/>
      <c r="I19" s="54"/>
      <c r="J19" s="40"/>
      <c r="K19" s="55"/>
      <c r="L19" s="40"/>
      <c r="M19" s="55"/>
      <c r="N19" s="40"/>
      <c r="O19" s="41">
        <f t="shared" si="2"/>
        <v>0</v>
      </c>
      <c r="P19" s="26"/>
      <c r="Q19" s="523" t="s">
        <v>19</v>
      </c>
      <c r="R19" s="521"/>
      <c r="S19" s="521"/>
      <c r="T19" s="521"/>
      <c r="U19" s="53"/>
      <c r="V19" s="54"/>
      <c r="W19" s="40"/>
      <c r="X19" s="54"/>
      <c r="Y19" s="40"/>
      <c r="Z19" s="55"/>
      <c r="AA19" s="40"/>
      <c r="AB19" s="41">
        <f t="shared" si="3"/>
        <v>0</v>
      </c>
      <c r="AC19" s="26"/>
      <c r="AD19" s="26"/>
      <c r="AE19" s="26"/>
      <c r="AF19" s="26"/>
      <c r="AG19" s="26"/>
      <c r="AH19" s="26"/>
      <c r="AI19" s="26"/>
      <c r="AJ19" s="26"/>
      <c r="AK19" s="26"/>
      <c r="AL19" s="26"/>
      <c r="AM19" s="10"/>
      <c r="AN19" s="10"/>
      <c r="AO19" s="10"/>
      <c r="AP19" s="10"/>
      <c r="AQ19" s="10"/>
      <c r="AR19" s="10"/>
      <c r="AS19" s="10"/>
      <c r="AT19" s="10"/>
      <c r="AU19" s="10"/>
      <c r="AV19" s="10"/>
      <c r="AW19" s="10"/>
      <c r="AX19" s="10"/>
      <c r="AY19" s="10"/>
      <c r="AZ19" s="10"/>
      <c r="BA19" s="10"/>
      <c r="BB19" s="10"/>
      <c r="BC19" s="10"/>
      <c r="BD19" s="10"/>
      <c r="BE19" s="10"/>
      <c r="BF19" s="10"/>
      <c r="BG19" s="10"/>
      <c r="BH19" s="10"/>
    </row>
    <row r="20" spans="1:60" ht="15.75" customHeight="1" thickBot="1">
      <c r="B20" s="516" t="s">
        <v>20</v>
      </c>
      <c r="C20" s="517"/>
      <c r="D20" s="517"/>
      <c r="E20" s="517"/>
      <c r="F20" s="56"/>
      <c r="G20" s="57"/>
      <c r="H20" s="44">
        <f>H18+H19</f>
        <v>0</v>
      </c>
      <c r="I20" s="57"/>
      <c r="J20" s="44">
        <f>J18+J19</f>
        <v>0</v>
      </c>
      <c r="K20" s="58"/>
      <c r="L20" s="44">
        <f>L18+L19</f>
        <v>0</v>
      </c>
      <c r="M20" s="58"/>
      <c r="N20" s="44">
        <f>N18+N19</f>
        <v>0</v>
      </c>
      <c r="O20" s="46">
        <f t="shared" si="2"/>
        <v>0</v>
      </c>
      <c r="P20" s="18"/>
      <c r="Q20" s="516" t="s">
        <v>20</v>
      </c>
      <c r="R20" s="517"/>
      <c r="S20" s="517"/>
      <c r="T20" s="517"/>
      <c r="U20" s="56"/>
      <c r="V20" s="57"/>
      <c r="W20" s="44">
        <f>W18+W19</f>
        <v>0</v>
      </c>
      <c r="X20" s="57"/>
      <c r="Y20" s="44">
        <f>Y18+Y19</f>
        <v>0</v>
      </c>
      <c r="Z20" s="58"/>
      <c r="AA20" s="44">
        <f>AA18+AA19</f>
        <v>0</v>
      </c>
      <c r="AB20" s="46">
        <f t="shared" si="3"/>
        <v>0</v>
      </c>
      <c r="AC20" s="18"/>
      <c r="AD20" s="18"/>
      <c r="AE20" s="18"/>
      <c r="AF20" s="18"/>
      <c r="AG20" s="18"/>
      <c r="AH20" s="18"/>
      <c r="AI20" s="18"/>
      <c r="AJ20" s="18"/>
      <c r="AK20" s="18"/>
      <c r="AL20" s="18"/>
    </row>
    <row r="21" spans="1:60">
      <c r="B21" s="524"/>
      <c r="C21" s="519"/>
      <c r="D21" s="519"/>
      <c r="E21" s="519"/>
      <c r="F21" s="59"/>
      <c r="G21" s="60"/>
      <c r="H21" s="61"/>
      <c r="I21" s="60"/>
      <c r="J21" s="61"/>
      <c r="K21" s="62"/>
      <c r="L21" s="61"/>
      <c r="M21" s="62"/>
      <c r="N21" s="61"/>
      <c r="O21" s="63">
        <f t="shared" si="2"/>
        <v>0</v>
      </c>
      <c r="P21" s="26"/>
      <c r="Q21" s="524"/>
      <c r="R21" s="519"/>
      <c r="S21" s="519"/>
      <c r="T21" s="519"/>
      <c r="U21" s="59"/>
      <c r="V21" s="60"/>
      <c r="W21" s="61"/>
      <c r="X21" s="60"/>
      <c r="Y21" s="61"/>
      <c r="Z21" s="62"/>
      <c r="AA21" s="61"/>
      <c r="AB21" s="63">
        <f t="shared" si="3"/>
        <v>0</v>
      </c>
      <c r="AC21" s="26"/>
      <c r="AD21" s="26"/>
      <c r="AE21" s="26"/>
      <c r="AF21" s="26"/>
      <c r="AG21" s="26"/>
      <c r="AH21" s="26"/>
      <c r="AI21" s="26"/>
      <c r="AJ21" s="26"/>
      <c r="AK21" s="26"/>
      <c r="AL21" s="26"/>
    </row>
    <row r="22" spans="1:60">
      <c r="B22" s="523"/>
      <c r="C22" s="521"/>
      <c r="D22" s="521"/>
      <c r="E22" s="521"/>
      <c r="F22" s="64"/>
      <c r="G22" s="65"/>
      <c r="H22" s="66"/>
      <c r="I22" s="65"/>
      <c r="J22" s="66"/>
      <c r="K22" s="67"/>
      <c r="L22" s="66"/>
      <c r="M22" s="67"/>
      <c r="N22" s="66"/>
      <c r="O22" s="41">
        <f t="shared" si="2"/>
        <v>0</v>
      </c>
      <c r="P22" s="26"/>
      <c r="Q22" s="523"/>
      <c r="R22" s="521"/>
      <c r="S22" s="521"/>
      <c r="T22" s="521"/>
      <c r="U22" s="64"/>
      <c r="V22" s="65"/>
      <c r="W22" s="66"/>
      <c r="X22" s="65"/>
      <c r="Y22" s="66"/>
      <c r="Z22" s="67"/>
      <c r="AA22" s="66"/>
      <c r="AB22" s="41">
        <f t="shared" si="3"/>
        <v>0</v>
      </c>
      <c r="AC22" s="26"/>
      <c r="AD22" s="26"/>
      <c r="AE22" s="26"/>
      <c r="AF22" s="26"/>
      <c r="AG22" s="26"/>
      <c r="AH22" s="26"/>
      <c r="AI22" s="26"/>
      <c r="AJ22" s="26"/>
      <c r="AK22" s="26"/>
      <c r="AL22" s="26"/>
    </row>
    <row r="23" spans="1:60">
      <c r="B23" s="523"/>
      <c r="C23" s="521"/>
      <c r="D23" s="521"/>
      <c r="E23" s="521"/>
      <c r="F23" s="53"/>
      <c r="G23" s="54"/>
      <c r="H23" s="40"/>
      <c r="I23" s="54"/>
      <c r="J23" s="40"/>
      <c r="K23" s="55"/>
      <c r="L23" s="40"/>
      <c r="M23" s="55"/>
      <c r="N23" s="40"/>
      <c r="O23" s="41">
        <f t="shared" si="2"/>
        <v>0</v>
      </c>
      <c r="P23" s="26"/>
      <c r="Q23" s="523"/>
      <c r="R23" s="521"/>
      <c r="S23" s="521"/>
      <c r="T23" s="521"/>
      <c r="U23" s="53"/>
      <c r="V23" s="54"/>
      <c r="W23" s="40"/>
      <c r="X23" s="54"/>
      <c r="Y23" s="40"/>
      <c r="Z23" s="55"/>
      <c r="AA23" s="40"/>
      <c r="AB23" s="41">
        <f t="shared" si="3"/>
        <v>0</v>
      </c>
      <c r="AC23" s="26"/>
      <c r="AD23" s="26"/>
      <c r="AE23" s="26"/>
      <c r="AF23" s="26"/>
      <c r="AG23" s="26"/>
      <c r="AH23" s="26"/>
      <c r="AI23" s="26"/>
      <c r="AJ23" s="26"/>
      <c r="AK23" s="26"/>
      <c r="AL23" s="26"/>
    </row>
    <row r="24" spans="1:60">
      <c r="B24" s="523"/>
      <c r="C24" s="521"/>
      <c r="D24" s="521"/>
      <c r="E24" s="521"/>
      <c r="F24" s="53"/>
      <c r="G24" s="54"/>
      <c r="H24" s="40"/>
      <c r="I24" s="54"/>
      <c r="J24" s="40"/>
      <c r="K24" s="55"/>
      <c r="L24" s="40"/>
      <c r="M24" s="55"/>
      <c r="N24" s="40"/>
      <c r="O24" s="41">
        <f t="shared" si="2"/>
        <v>0</v>
      </c>
      <c r="P24" s="26"/>
      <c r="Q24" s="523"/>
      <c r="R24" s="521"/>
      <c r="S24" s="521"/>
      <c r="T24" s="521"/>
      <c r="U24" s="53"/>
      <c r="V24" s="54"/>
      <c r="W24" s="40"/>
      <c r="X24" s="54"/>
      <c r="Y24" s="40"/>
      <c r="Z24" s="55"/>
      <c r="AA24" s="40"/>
      <c r="AB24" s="41">
        <f t="shared" si="3"/>
        <v>0</v>
      </c>
      <c r="AC24" s="26"/>
      <c r="AD24" s="26"/>
      <c r="AE24" s="26"/>
      <c r="AF24" s="26"/>
      <c r="AG24" s="26"/>
      <c r="AH24" s="26"/>
      <c r="AI24" s="26"/>
      <c r="AJ24" s="26"/>
      <c r="AK24" s="26"/>
      <c r="AL24" s="26"/>
    </row>
    <row r="25" spans="1:60">
      <c r="B25" s="523"/>
      <c r="C25" s="521"/>
      <c r="D25" s="521"/>
      <c r="E25" s="521"/>
      <c r="F25" s="53"/>
      <c r="G25" s="54"/>
      <c r="H25" s="40"/>
      <c r="I25" s="54"/>
      <c r="J25" s="40"/>
      <c r="K25" s="55"/>
      <c r="L25" s="40"/>
      <c r="M25" s="55"/>
      <c r="N25" s="40"/>
      <c r="O25" s="41">
        <f t="shared" si="2"/>
        <v>0</v>
      </c>
      <c r="P25" s="26"/>
      <c r="Q25" s="523"/>
      <c r="R25" s="521"/>
      <c r="S25" s="521"/>
      <c r="T25" s="521"/>
      <c r="U25" s="53"/>
      <c r="V25" s="54"/>
      <c r="W25" s="40"/>
      <c r="X25" s="54"/>
      <c r="Y25" s="40"/>
      <c r="Z25" s="55"/>
      <c r="AA25" s="40"/>
      <c r="AB25" s="41">
        <f t="shared" si="3"/>
        <v>0</v>
      </c>
      <c r="AC25" s="26"/>
      <c r="AD25" s="26"/>
      <c r="AE25" s="26"/>
      <c r="AF25" s="26"/>
      <c r="AG25" s="26"/>
      <c r="AH25" s="26"/>
      <c r="AI25" s="26"/>
      <c r="AJ25" s="26"/>
      <c r="AK25" s="26"/>
      <c r="AL25" s="26"/>
    </row>
    <row r="26" spans="1:60">
      <c r="B26" s="523"/>
      <c r="C26" s="521"/>
      <c r="D26" s="521"/>
      <c r="E26" s="521"/>
      <c r="F26" s="53"/>
      <c r="G26" s="54"/>
      <c r="H26" s="40"/>
      <c r="I26" s="54"/>
      <c r="J26" s="40"/>
      <c r="K26" s="55"/>
      <c r="L26" s="40"/>
      <c r="M26" s="55"/>
      <c r="N26" s="40"/>
      <c r="O26" s="41">
        <f t="shared" si="2"/>
        <v>0</v>
      </c>
      <c r="P26" s="26"/>
      <c r="Q26" s="523"/>
      <c r="R26" s="521"/>
      <c r="S26" s="521"/>
      <c r="T26" s="521"/>
      <c r="U26" s="53"/>
      <c r="V26" s="54"/>
      <c r="W26" s="40"/>
      <c r="X26" s="54"/>
      <c r="Y26" s="40"/>
      <c r="Z26" s="55"/>
      <c r="AA26" s="40"/>
      <c r="AB26" s="41">
        <f t="shared" si="3"/>
        <v>0</v>
      </c>
      <c r="AC26" s="26"/>
      <c r="AD26" s="26"/>
      <c r="AE26" s="26"/>
      <c r="AF26" s="26"/>
      <c r="AG26" s="26"/>
      <c r="AH26" s="26"/>
      <c r="AI26" s="26"/>
      <c r="AJ26" s="26"/>
      <c r="AK26" s="26"/>
      <c r="AL26" s="26"/>
    </row>
    <row r="27" spans="1:60">
      <c r="B27" s="523"/>
      <c r="C27" s="521"/>
      <c r="D27" s="521"/>
      <c r="E27" s="521"/>
      <c r="F27" s="53"/>
      <c r="G27" s="54"/>
      <c r="H27" s="40"/>
      <c r="I27" s="54"/>
      <c r="J27" s="40"/>
      <c r="K27" s="55"/>
      <c r="L27" s="40"/>
      <c r="M27" s="55"/>
      <c r="N27" s="40"/>
      <c r="O27" s="41">
        <f t="shared" si="2"/>
        <v>0</v>
      </c>
      <c r="P27" s="26"/>
      <c r="Q27" s="523"/>
      <c r="R27" s="521"/>
      <c r="S27" s="521"/>
      <c r="T27" s="521"/>
      <c r="U27" s="53"/>
      <c r="V27" s="54"/>
      <c r="W27" s="40"/>
      <c r="X27" s="54"/>
      <c r="Y27" s="40"/>
      <c r="Z27" s="55"/>
      <c r="AA27" s="40"/>
      <c r="AB27" s="41">
        <f t="shared" si="3"/>
        <v>0</v>
      </c>
      <c r="AC27" s="26"/>
      <c r="AD27" s="26"/>
      <c r="AE27" s="26"/>
      <c r="AF27" s="26"/>
      <c r="AG27" s="26"/>
      <c r="AH27" s="26"/>
      <c r="AI27" s="26"/>
      <c r="AJ27" s="26"/>
      <c r="AK27" s="26"/>
      <c r="AL27" s="26"/>
    </row>
    <row r="28" spans="1:60" ht="15.75" customHeight="1" thickBot="1">
      <c r="B28" s="516" t="s">
        <v>97</v>
      </c>
      <c r="C28" s="517"/>
      <c r="D28" s="517"/>
      <c r="E28" s="517"/>
      <c r="F28" s="56"/>
      <c r="G28" s="57"/>
      <c r="H28" s="44">
        <f>SUM(H21:H27)</f>
        <v>0</v>
      </c>
      <c r="I28" s="57"/>
      <c r="J28" s="44">
        <f>SUM(J21:J27)</f>
        <v>0</v>
      </c>
      <c r="K28" s="58"/>
      <c r="L28" s="44">
        <f>SUM(L21:L27)</f>
        <v>0</v>
      </c>
      <c r="M28" s="58"/>
      <c r="N28" s="44">
        <f>SUM(N21:N27)</f>
        <v>0</v>
      </c>
      <c r="O28" s="46">
        <f>SUM(O21:O27)</f>
        <v>0</v>
      </c>
      <c r="P28" s="18"/>
      <c r="Q28" s="516" t="s">
        <v>97</v>
      </c>
      <c r="R28" s="517"/>
      <c r="S28" s="517"/>
      <c r="T28" s="517"/>
      <c r="U28" s="56"/>
      <c r="V28" s="57"/>
      <c r="W28" s="44">
        <f>SUM(W21:W27)</f>
        <v>0</v>
      </c>
      <c r="X28" s="57"/>
      <c r="Y28" s="44">
        <f>SUM(Y21:Y27)</f>
        <v>0</v>
      </c>
      <c r="Z28" s="58"/>
      <c r="AA28" s="44">
        <f>SUM(AA21:AA27)</f>
        <v>0</v>
      </c>
      <c r="AB28" s="46">
        <f>SUM(AB21:AB27)</f>
        <v>0</v>
      </c>
      <c r="AC28" s="18"/>
      <c r="AD28" s="18"/>
      <c r="AE28" s="18"/>
      <c r="AF28" s="18"/>
      <c r="AG28" s="18"/>
      <c r="AH28" s="18"/>
      <c r="AI28" s="18"/>
      <c r="AJ28" s="18"/>
      <c r="AK28" s="18"/>
      <c r="AL28" s="18"/>
    </row>
    <row r="29" spans="1:60" ht="29.25" customHeight="1">
      <c r="B29" s="518" t="s">
        <v>21</v>
      </c>
      <c r="C29" s="519"/>
      <c r="D29" s="519"/>
      <c r="E29" s="519"/>
      <c r="F29" s="68"/>
      <c r="G29" s="60"/>
      <c r="H29" s="69"/>
      <c r="I29" s="60"/>
      <c r="J29" s="69"/>
      <c r="K29" s="62"/>
      <c r="L29" s="69"/>
      <c r="M29" s="62"/>
      <c r="N29" s="69"/>
      <c r="O29" s="70">
        <f>H29+J29+L29</f>
        <v>0</v>
      </c>
      <c r="P29" s="26"/>
      <c r="Q29" s="518" t="s">
        <v>21</v>
      </c>
      <c r="R29" s="519"/>
      <c r="S29" s="519"/>
      <c r="T29" s="519"/>
      <c r="U29" s="68"/>
      <c r="V29" s="60"/>
      <c r="W29" s="69"/>
      <c r="X29" s="60"/>
      <c r="Y29" s="69"/>
      <c r="Z29" s="62"/>
      <c r="AA29" s="69"/>
      <c r="AB29" s="70">
        <f>W29+Y29+AA29</f>
        <v>0</v>
      </c>
      <c r="AC29" s="26"/>
      <c r="AD29" s="26"/>
      <c r="AE29" s="26"/>
      <c r="AF29" s="26"/>
      <c r="AG29" s="26"/>
      <c r="AH29" s="26"/>
      <c r="AI29" s="26"/>
      <c r="AJ29" s="26"/>
      <c r="AK29" s="26"/>
      <c r="AL29" s="26"/>
    </row>
    <row r="30" spans="1:60" ht="29.25" customHeight="1">
      <c r="B30" s="520" t="s">
        <v>22</v>
      </c>
      <c r="C30" s="521"/>
      <c r="D30" s="521"/>
      <c r="E30" s="521"/>
      <c r="F30" s="71"/>
      <c r="G30" s="72"/>
      <c r="H30" s="73"/>
      <c r="I30" s="72"/>
      <c r="J30" s="73"/>
      <c r="K30" s="74"/>
      <c r="L30" s="73"/>
      <c r="M30" s="74"/>
      <c r="N30" s="73"/>
      <c r="O30" s="75">
        <f>H30+J30+L30</f>
        <v>0</v>
      </c>
      <c r="P30" s="26"/>
      <c r="Q30" s="520" t="s">
        <v>22</v>
      </c>
      <c r="R30" s="521"/>
      <c r="S30" s="521"/>
      <c r="T30" s="521"/>
      <c r="U30" s="71"/>
      <c r="V30" s="72"/>
      <c r="W30" s="73"/>
      <c r="X30" s="72"/>
      <c r="Y30" s="73"/>
      <c r="Z30" s="74"/>
      <c r="AA30" s="73"/>
      <c r="AB30" s="75">
        <f>W30+Y30+AA30</f>
        <v>0</v>
      </c>
      <c r="AC30" s="26"/>
      <c r="AD30" s="26"/>
      <c r="AE30" s="26"/>
      <c r="AF30" s="26"/>
      <c r="AG30" s="26"/>
      <c r="AH30" s="26"/>
      <c r="AI30" s="26"/>
      <c r="AJ30" s="26"/>
      <c r="AK30" s="26"/>
      <c r="AL30" s="26"/>
    </row>
    <row r="31" spans="1:60" ht="29.25" customHeight="1">
      <c r="B31" s="520" t="s">
        <v>23</v>
      </c>
      <c r="C31" s="521"/>
      <c r="D31" s="521"/>
      <c r="E31" s="521"/>
      <c r="F31" s="53"/>
      <c r="G31" s="54"/>
      <c r="H31" s="76"/>
      <c r="I31" s="54"/>
      <c r="J31" s="76"/>
      <c r="K31" s="55"/>
      <c r="L31" s="76"/>
      <c r="M31" s="55"/>
      <c r="N31" s="76"/>
      <c r="O31" s="77">
        <f>H31+J31+L31</f>
        <v>0</v>
      </c>
      <c r="P31" s="26"/>
      <c r="Q31" s="520" t="s">
        <v>23</v>
      </c>
      <c r="R31" s="521"/>
      <c r="S31" s="521"/>
      <c r="T31" s="521"/>
      <c r="U31" s="53"/>
      <c r="V31" s="54"/>
      <c r="W31" s="76"/>
      <c r="X31" s="54"/>
      <c r="Y31" s="76"/>
      <c r="Z31" s="55"/>
      <c r="AA31" s="76"/>
      <c r="AB31" s="77">
        <f>W31+Y31+AA31</f>
        <v>0</v>
      </c>
      <c r="AC31" s="26"/>
      <c r="AD31" s="26"/>
      <c r="AE31" s="26"/>
      <c r="AF31" s="26"/>
      <c r="AG31" s="26"/>
      <c r="AH31" s="26"/>
      <c r="AI31" s="26"/>
      <c r="AJ31" s="26"/>
      <c r="AK31" s="26"/>
      <c r="AL31" s="26"/>
    </row>
    <row r="32" spans="1:60" ht="15.75" customHeight="1" thickBot="1">
      <c r="B32" s="522" t="s">
        <v>24</v>
      </c>
      <c r="C32" s="517"/>
      <c r="D32" s="517"/>
      <c r="E32" s="517"/>
      <c r="F32" s="56"/>
      <c r="G32" s="78"/>
      <c r="H32" s="44">
        <f>SUM(H29:H31)</f>
        <v>0</v>
      </c>
      <c r="I32" s="78"/>
      <c r="J32" s="44">
        <f>SUM(J29:J31)</f>
        <v>0</v>
      </c>
      <c r="K32" s="79"/>
      <c r="L32" s="44">
        <f>SUM(L29:L31)</f>
        <v>0</v>
      </c>
      <c r="M32" s="79"/>
      <c r="N32" s="44">
        <f>SUM(N29:N31)</f>
        <v>0</v>
      </c>
      <c r="O32" s="46">
        <f>SUM(O29:O31)</f>
        <v>0</v>
      </c>
      <c r="P32" s="18"/>
      <c r="Q32" s="522" t="s">
        <v>24</v>
      </c>
      <c r="R32" s="517"/>
      <c r="S32" s="517"/>
      <c r="T32" s="517"/>
      <c r="U32" s="56"/>
      <c r="V32" s="78"/>
      <c r="W32" s="44">
        <f>SUM(W29:W31)</f>
        <v>0</v>
      </c>
      <c r="X32" s="78"/>
      <c r="Y32" s="44">
        <f>SUM(Y29:Y31)</f>
        <v>0</v>
      </c>
      <c r="Z32" s="79"/>
      <c r="AA32" s="44">
        <f>SUM(AA29:AA31)</f>
        <v>0</v>
      </c>
      <c r="AB32" s="46">
        <f>SUM(AB29:AB31)</f>
        <v>0</v>
      </c>
      <c r="AC32" s="18"/>
      <c r="AD32" s="18"/>
      <c r="AE32" s="18"/>
      <c r="AF32" s="18"/>
      <c r="AG32" s="18"/>
      <c r="AH32" s="18"/>
      <c r="AI32" s="18"/>
      <c r="AJ32" s="18"/>
      <c r="AK32" s="18"/>
      <c r="AL32" s="18"/>
    </row>
    <row r="33" spans="2:38" ht="15.75" customHeight="1" thickBot="1">
      <c r="B33" s="513" t="s">
        <v>25</v>
      </c>
      <c r="C33" s="514"/>
      <c r="D33" s="514"/>
      <c r="E33" s="514"/>
      <c r="F33" s="80"/>
      <c r="G33" s="81"/>
      <c r="H33" s="82">
        <f>H17+H20+H28+H32</f>
        <v>0</v>
      </c>
      <c r="I33" s="81"/>
      <c r="J33" s="82">
        <f>J17+J20+J28+J32</f>
        <v>0</v>
      </c>
      <c r="K33" s="83"/>
      <c r="L33" s="82">
        <f>L17+L20+L28+L32</f>
        <v>0</v>
      </c>
      <c r="M33" s="83"/>
      <c r="N33" s="82">
        <f>N17+N20+N28+N32</f>
        <v>0</v>
      </c>
      <c r="O33" s="84">
        <f>O17+O20+O28+O32</f>
        <v>0</v>
      </c>
      <c r="P33" s="47"/>
      <c r="Q33" s="513" t="s">
        <v>25</v>
      </c>
      <c r="R33" s="514"/>
      <c r="S33" s="514"/>
      <c r="T33" s="514"/>
      <c r="U33" s="80"/>
      <c r="V33" s="81"/>
      <c r="W33" s="82">
        <f>W17+W20+W28+W32</f>
        <v>0</v>
      </c>
      <c r="X33" s="81"/>
      <c r="Y33" s="82">
        <f>Y17+Y20+Y28+Y32</f>
        <v>0</v>
      </c>
      <c r="Z33" s="83"/>
      <c r="AA33" s="82">
        <f>AA17+AA20+AA28+AA32</f>
        <v>0</v>
      </c>
      <c r="AB33" s="84">
        <f>AB17+AB20+AB28+AB32</f>
        <v>0</v>
      </c>
      <c r="AC33" s="18"/>
      <c r="AD33" s="18"/>
      <c r="AE33" s="18"/>
      <c r="AF33" s="18"/>
      <c r="AG33" s="18"/>
      <c r="AH33" s="18"/>
      <c r="AI33" s="18"/>
      <c r="AJ33" s="18"/>
      <c r="AK33" s="18"/>
      <c r="AL33" s="18"/>
    </row>
    <row r="34" spans="2:38">
      <c r="B34" s="85"/>
      <c r="C34" s="85"/>
      <c r="D34" s="85"/>
      <c r="E34" s="85"/>
      <c r="F34" s="85"/>
      <c r="G34" s="85"/>
      <c r="H34" s="16"/>
      <c r="I34" s="16"/>
      <c r="J34" s="16"/>
      <c r="K34" s="16"/>
      <c r="L34" s="16"/>
      <c r="M34" s="16"/>
      <c r="N34" s="16"/>
      <c r="O34" s="16"/>
      <c r="P34" s="86"/>
      <c r="Q34" s="85"/>
      <c r="R34" s="85"/>
      <c r="S34" s="85"/>
      <c r="T34" s="85"/>
      <c r="U34" s="85"/>
      <c r="V34" s="85"/>
      <c r="W34" s="16"/>
      <c r="X34" s="16"/>
      <c r="Y34" s="16"/>
      <c r="Z34" s="16"/>
      <c r="AA34" s="16"/>
      <c r="AB34" s="16"/>
      <c r="AC34" s="18"/>
      <c r="AD34" s="18"/>
      <c r="AE34" s="18"/>
      <c r="AF34" s="18"/>
      <c r="AG34" s="18"/>
      <c r="AH34" s="18"/>
      <c r="AI34" s="18"/>
      <c r="AJ34" s="18"/>
      <c r="AK34" s="18"/>
      <c r="AL34" s="18"/>
    </row>
    <row r="35" spans="2:38">
      <c r="B35" s="87" t="s">
        <v>108</v>
      </c>
      <c r="C35" s="174"/>
      <c r="D35" s="174"/>
      <c r="E35" s="174"/>
      <c r="F35" s="88"/>
      <c r="G35" s="88"/>
      <c r="H35" s="89"/>
      <c r="I35" s="89"/>
      <c r="J35" s="89"/>
      <c r="K35" s="89"/>
      <c r="L35" s="89"/>
      <c r="M35" s="89"/>
      <c r="N35" s="89"/>
      <c r="O35" s="90"/>
      <c r="P35" s="86"/>
      <c r="Q35" s="87" t="s">
        <v>108</v>
      </c>
      <c r="R35" s="174"/>
      <c r="S35" s="174"/>
      <c r="T35" s="174"/>
      <c r="U35" s="88"/>
      <c r="V35" s="88"/>
      <c r="W35" s="89"/>
      <c r="X35" s="89"/>
      <c r="Y35" s="89"/>
      <c r="Z35" s="89"/>
      <c r="AA35" s="89"/>
      <c r="AB35" s="90"/>
      <c r="AC35" s="18"/>
      <c r="AD35" s="18"/>
      <c r="AE35" s="18"/>
      <c r="AF35" s="18"/>
      <c r="AG35" s="18"/>
      <c r="AH35" s="18"/>
      <c r="AI35" s="18"/>
      <c r="AJ35" s="18"/>
      <c r="AK35" s="18"/>
      <c r="AL35" s="18"/>
    </row>
    <row r="36" spans="2:38">
      <c r="B36" s="91" t="s">
        <v>128</v>
      </c>
      <c r="C36" s="175"/>
      <c r="D36" s="175"/>
      <c r="E36" s="175"/>
      <c r="F36" s="92"/>
      <c r="G36" s="92"/>
      <c r="H36" s="92"/>
      <c r="I36" s="93"/>
      <c r="J36" s="93"/>
      <c r="K36" s="93"/>
      <c r="L36" s="93"/>
      <c r="M36" s="93"/>
      <c r="N36" s="93"/>
      <c r="O36" s="94"/>
      <c r="P36" s="14"/>
      <c r="Q36" s="91" t="s">
        <v>128</v>
      </c>
      <c r="R36" s="175"/>
      <c r="S36" s="175"/>
      <c r="T36" s="175"/>
      <c r="U36" s="92"/>
      <c r="V36" s="92"/>
      <c r="W36" s="92"/>
      <c r="X36" s="93"/>
      <c r="Y36" s="93"/>
      <c r="Z36" s="93"/>
      <c r="AA36" s="93"/>
      <c r="AB36" s="94"/>
      <c r="AC36" s="13"/>
      <c r="AD36" s="13"/>
      <c r="AE36" s="13"/>
      <c r="AF36" s="13"/>
      <c r="AG36" s="13"/>
      <c r="AH36" s="13"/>
      <c r="AI36" s="13"/>
      <c r="AJ36" s="13"/>
      <c r="AK36" s="13"/>
      <c r="AL36" s="13"/>
    </row>
    <row r="37" spans="2:38">
      <c r="B37" s="91" t="s">
        <v>98</v>
      </c>
      <c r="C37" s="175"/>
      <c r="D37" s="175"/>
      <c r="E37" s="175"/>
      <c r="F37" s="92"/>
      <c r="G37" s="92"/>
      <c r="H37" s="92"/>
      <c r="I37" s="93"/>
      <c r="J37" s="93"/>
      <c r="K37" s="93"/>
      <c r="L37" s="93"/>
      <c r="M37" s="93"/>
      <c r="N37" s="93"/>
      <c r="O37" s="94"/>
      <c r="P37" s="14"/>
      <c r="Q37" s="91" t="s">
        <v>98</v>
      </c>
      <c r="R37" s="175"/>
      <c r="S37" s="175"/>
      <c r="T37" s="175"/>
      <c r="U37" s="92"/>
      <c r="V37" s="92"/>
      <c r="W37" s="92"/>
      <c r="X37" s="93"/>
      <c r="Y37" s="93"/>
      <c r="Z37" s="93"/>
      <c r="AA37" s="93"/>
      <c r="AB37" s="94"/>
      <c r="AC37" s="13"/>
      <c r="AD37" s="13"/>
      <c r="AE37" s="13"/>
      <c r="AF37" s="13"/>
      <c r="AG37" s="13"/>
      <c r="AH37" s="13"/>
      <c r="AI37" s="13"/>
      <c r="AJ37" s="13"/>
      <c r="AK37" s="13"/>
      <c r="AL37" s="13"/>
    </row>
    <row r="38" spans="2:38">
      <c r="B38" s="95" t="s">
        <v>26</v>
      </c>
      <c r="C38" s="176"/>
      <c r="D38" s="176"/>
      <c r="E38" s="176"/>
      <c r="F38" s="96"/>
      <c r="G38" s="96"/>
      <c r="H38" s="96"/>
      <c r="I38" s="97"/>
      <c r="J38" s="97"/>
      <c r="K38" s="97"/>
      <c r="L38" s="97"/>
      <c r="M38" s="97"/>
      <c r="N38" s="97"/>
      <c r="O38" s="98"/>
      <c r="P38" s="14"/>
      <c r="Q38" s="95" t="s">
        <v>26</v>
      </c>
      <c r="R38" s="176"/>
      <c r="S38" s="176"/>
      <c r="T38" s="176"/>
      <c r="U38" s="96"/>
      <c r="V38" s="96"/>
      <c r="W38" s="96"/>
      <c r="X38" s="97"/>
      <c r="Y38" s="97"/>
      <c r="Z38" s="97"/>
      <c r="AA38" s="97"/>
      <c r="AB38" s="98"/>
      <c r="AC38" s="14"/>
      <c r="AD38" s="14"/>
      <c r="AE38" s="14"/>
      <c r="AF38" s="14"/>
      <c r="AG38" s="14"/>
      <c r="AH38" s="14"/>
      <c r="AI38" s="14"/>
      <c r="AJ38" s="14"/>
      <c r="AK38" s="14"/>
      <c r="AL38" s="14"/>
    </row>
    <row r="39" spans="2:38" ht="15" customHeight="1">
      <c r="B39" s="515" t="s">
        <v>27</v>
      </c>
      <c r="C39" s="515"/>
      <c r="D39" s="515"/>
      <c r="E39" s="515"/>
      <c r="F39" s="515"/>
      <c r="G39" s="515"/>
      <c r="H39" s="515"/>
      <c r="I39" s="515"/>
      <c r="J39" s="515"/>
      <c r="K39" s="515"/>
      <c r="L39" s="515"/>
      <c r="M39" s="515"/>
      <c r="N39" s="515"/>
      <c r="O39" s="515"/>
      <c r="P39" s="202"/>
      <c r="Q39" s="515" t="s">
        <v>27</v>
      </c>
      <c r="R39" s="515"/>
      <c r="S39" s="515"/>
      <c r="T39" s="515"/>
      <c r="U39" s="515"/>
      <c r="V39" s="515"/>
      <c r="W39" s="515"/>
      <c r="X39" s="515"/>
      <c r="Y39" s="515"/>
      <c r="Z39" s="515"/>
      <c r="AA39" s="515"/>
      <c r="AB39" s="515"/>
      <c r="AC39" s="202"/>
      <c r="AD39" s="202"/>
      <c r="AE39" s="202"/>
      <c r="AF39" s="202"/>
      <c r="AG39" s="202"/>
      <c r="AH39" s="202"/>
      <c r="AI39" s="202"/>
      <c r="AJ39" s="202"/>
      <c r="AK39" s="202"/>
      <c r="AL39" s="202"/>
    </row>
  </sheetData>
  <customSheetViews>
    <customSheetView guid="{6243C29C-A8C3-4636-AED6-34920A5E7EBD}" showGridLines="0" fitToPage="1">
      <selection activeCell="M24" sqref="M24"/>
      <pageMargins left="0.39370078740157483" right="0.15748031496062992" top="0.31496062992125984" bottom="0.15748031496062992" header="0.31496062992125984" footer="0.15748031496062992"/>
      <printOptions horizontalCentered="1"/>
      <pageSetup paperSize="9" scale="88" orientation="landscape" r:id="rId1"/>
    </customSheetView>
  </customSheetViews>
  <mergeCells count="62">
    <mergeCell ref="B27:E27"/>
    <mergeCell ref="B28:E28"/>
    <mergeCell ref="B39:O39"/>
    <mergeCell ref="B29:E29"/>
    <mergeCell ref="B9:E12"/>
    <mergeCell ref="B22:E22"/>
    <mergeCell ref="B17:E17"/>
    <mergeCell ref="B30:E30"/>
    <mergeCell ref="G9:H9"/>
    <mergeCell ref="I9:J9"/>
    <mergeCell ref="K9:L9"/>
    <mergeCell ref="B31:E31"/>
    <mergeCell ref="B32:E32"/>
    <mergeCell ref="B33:E33"/>
    <mergeCell ref="B23:E23"/>
    <mergeCell ref="B24:E24"/>
    <mergeCell ref="B25:E25"/>
    <mergeCell ref="B26:E26"/>
    <mergeCell ref="E2:O2"/>
    <mergeCell ref="B18:E18"/>
    <mergeCell ref="B19:E19"/>
    <mergeCell ref="B20:E20"/>
    <mergeCell ref="B21:E21"/>
    <mergeCell ref="B13:E13"/>
    <mergeCell ref="B14:E14"/>
    <mergeCell ref="B15:E15"/>
    <mergeCell ref="B16:E16"/>
    <mergeCell ref="O10:O11"/>
    <mergeCell ref="F11:F12"/>
    <mergeCell ref="G8:O8"/>
    <mergeCell ref="C4:F4"/>
    <mergeCell ref="C6:F6"/>
    <mergeCell ref="V8:AB8"/>
    <mergeCell ref="Q9:T12"/>
    <mergeCell ref="V9:W9"/>
    <mergeCell ref="X9:Y9"/>
    <mergeCell ref="Z9:AA9"/>
    <mergeCell ref="AB10:AB11"/>
    <mergeCell ref="U11:U12"/>
    <mergeCell ref="Q21:T21"/>
    <mergeCell ref="Q22:T22"/>
    <mergeCell ref="Q13:T13"/>
    <mergeCell ref="Q14:T14"/>
    <mergeCell ref="Q15:T15"/>
    <mergeCell ref="Q16:T16"/>
    <mergeCell ref="Q17:T17"/>
    <mergeCell ref="M9:N9"/>
    <mergeCell ref="Q33:T33"/>
    <mergeCell ref="Q39:AB39"/>
    <mergeCell ref="Q28:T28"/>
    <mergeCell ref="Q29:T29"/>
    <mergeCell ref="Q30:T30"/>
    <mergeCell ref="Q31:T31"/>
    <mergeCell ref="Q32:T32"/>
    <mergeCell ref="Q23:T23"/>
    <mergeCell ref="Q24:T24"/>
    <mergeCell ref="Q25:T25"/>
    <mergeCell ref="Q26:T26"/>
    <mergeCell ref="Q27:T27"/>
    <mergeCell ref="Q18:T18"/>
    <mergeCell ref="Q19:T19"/>
    <mergeCell ref="Q20:T20"/>
  </mergeCells>
  <printOptions horizontalCentered="1"/>
  <pageMargins left="0.39370078740157483" right="0.15748031496062992" top="0.31496062992125984" bottom="0.15748031496062992" header="0.31496062992125984" footer="0.15748031496062992"/>
  <pageSetup paperSize="9" scale="87"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231"/>
  <sheetViews>
    <sheetView workbookViewId="0">
      <selection activeCell="N10" sqref="N10"/>
    </sheetView>
  </sheetViews>
  <sheetFormatPr baseColWidth="10" defaultRowHeight="13.5"/>
  <cols>
    <col min="1" max="1" width="4.28515625" style="270" customWidth="1"/>
    <col min="2" max="2" width="23.28515625" style="269" customWidth="1"/>
    <col min="3" max="3" width="28.28515625" style="269" customWidth="1"/>
    <col min="4" max="4" width="18.28515625" style="269" customWidth="1"/>
    <col min="5" max="6" width="13.7109375" style="269" customWidth="1"/>
    <col min="7" max="9" width="13.7109375" style="270" customWidth="1"/>
    <col min="10" max="123" width="11.42578125" style="208"/>
    <col min="124" max="16384" width="11.42578125" style="269"/>
  </cols>
  <sheetData>
    <row r="1" spans="1:127" s="208" customFormat="1">
      <c r="B1" s="207"/>
      <c r="C1" s="207"/>
      <c r="D1" s="207"/>
      <c r="E1" s="207"/>
      <c r="F1" s="207"/>
    </row>
    <row r="2" spans="1:127" s="208" customFormat="1">
      <c r="B2" s="207"/>
      <c r="C2" s="207"/>
      <c r="D2" s="207"/>
      <c r="E2" s="207"/>
      <c r="F2" s="207"/>
    </row>
    <row r="3" spans="1:127" s="208" customFormat="1" ht="26.25" customHeight="1">
      <c r="B3" s="207"/>
      <c r="C3" s="360" t="s">
        <v>188</v>
      </c>
      <c r="D3" s="359"/>
      <c r="E3" s="359"/>
      <c r="F3" s="359"/>
      <c r="G3" s="359"/>
      <c r="H3" s="359"/>
    </row>
    <row r="4" spans="1:127" s="208" customFormat="1" ht="26.25" customHeight="1">
      <c r="B4" s="207"/>
      <c r="C4" s="209"/>
      <c r="D4" s="209"/>
      <c r="E4" s="209"/>
      <c r="F4" s="209"/>
      <c r="G4" s="210"/>
      <c r="H4" s="210"/>
    </row>
    <row r="5" spans="1:127" s="208" customFormat="1" ht="10.5" customHeight="1">
      <c r="B5" s="207"/>
      <c r="C5" s="209"/>
      <c r="D5" s="209"/>
      <c r="E5" s="209"/>
      <c r="F5" s="209"/>
      <c r="G5" s="210"/>
      <c r="H5" s="210"/>
    </row>
    <row r="6" spans="1:127" s="208" customFormat="1" ht="16.5" customHeight="1">
      <c r="A6" s="270"/>
      <c r="B6" s="361" t="s">
        <v>157</v>
      </c>
      <c r="C6" s="211"/>
      <c r="D6" s="567" t="s">
        <v>158</v>
      </c>
      <c r="E6" s="568"/>
      <c r="F6" s="568"/>
      <c r="G6" s="568"/>
      <c r="H6" s="568"/>
      <c r="I6" s="568"/>
      <c r="DT6" s="269"/>
      <c r="DU6" s="269"/>
      <c r="DV6" s="269"/>
      <c r="DW6" s="269"/>
    </row>
    <row r="7" spans="1:127" s="214" customFormat="1" ht="3" customHeight="1">
      <c r="B7" s="212"/>
      <c r="C7" s="212"/>
      <c r="D7" s="213"/>
      <c r="E7" s="213"/>
      <c r="F7" s="213"/>
    </row>
    <row r="8" spans="1:127" s="208" customFormat="1" ht="36" customHeight="1">
      <c r="B8" s="215"/>
      <c r="C8" s="216"/>
      <c r="D8" s="217" t="s">
        <v>159</v>
      </c>
      <c r="E8" s="217" t="s">
        <v>160</v>
      </c>
      <c r="F8" s="218" t="s">
        <v>161</v>
      </c>
      <c r="G8" s="217" t="s">
        <v>162</v>
      </c>
      <c r="H8" s="218" t="s">
        <v>163</v>
      </c>
      <c r="I8" s="217" t="s">
        <v>164</v>
      </c>
    </row>
    <row r="9" spans="1:127" s="222" customFormat="1" ht="21" customHeight="1">
      <c r="B9" s="569" t="s">
        <v>165</v>
      </c>
      <c r="C9" s="570"/>
      <c r="D9" s="219"/>
      <c r="E9" s="220"/>
      <c r="F9" s="221"/>
      <c r="G9" s="219"/>
      <c r="H9" s="220"/>
      <c r="I9" s="219"/>
    </row>
    <row r="10" spans="1:127" s="222" customFormat="1" ht="13.5" customHeight="1">
      <c r="B10" s="571" t="s">
        <v>166</v>
      </c>
      <c r="C10" s="572"/>
      <c r="D10" s="223"/>
      <c r="E10" s="224"/>
      <c r="F10" s="225"/>
      <c r="G10" s="223"/>
      <c r="H10" s="224"/>
      <c r="I10" s="223"/>
    </row>
    <row r="11" spans="1:127" s="222" customFormat="1" ht="13.5" customHeight="1">
      <c r="B11" s="560" t="s">
        <v>167</v>
      </c>
      <c r="C11" s="226" t="s">
        <v>168</v>
      </c>
      <c r="D11" s="227"/>
      <c r="E11" s="228"/>
      <c r="F11" s="229"/>
      <c r="G11" s="227"/>
      <c r="H11" s="228"/>
      <c r="I11" s="227"/>
    </row>
    <row r="12" spans="1:127" s="222" customFormat="1" ht="13.5" customHeight="1">
      <c r="B12" s="561"/>
      <c r="C12" s="230" t="s">
        <v>59</v>
      </c>
      <c r="D12" s="231"/>
      <c r="E12" s="232"/>
      <c r="F12" s="233"/>
      <c r="G12" s="231"/>
      <c r="H12" s="232"/>
      <c r="I12" s="231"/>
    </row>
    <row r="13" spans="1:127" s="222" customFormat="1" ht="13.5" customHeight="1">
      <c r="B13" s="562"/>
      <c r="C13" s="234" t="s">
        <v>169</v>
      </c>
      <c r="D13" s="235"/>
      <c r="E13" s="236"/>
      <c r="F13" s="237"/>
      <c r="G13" s="235"/>
      <c r="H13" s="236"/>
      <c r="I13" s="235"/>
    </row>
    <row r="14" spans="1:127" s="222" customFormat="1" ht="13.5" customHeight="1">
      <c r="B14" s="560" t="s">
        <v>170</v>
      </c>
      <c r="C14" s="226" t="s">
        <v>168</v>
      </c>
      <c r="D14" s="227"/>
      <c r="E14" s="228"/>
      <c r="F14" s="229"/>
      <c r="G14" s="227"/>
      <c r="H14" s="228"/>
      <c r="I14" s="227"/>
    </row>
    <row r="15" spans="1:127" s="222" customFormat="1" ht="13.5" customHeight="1">
      <c r="B15" s="561"/>
      <c r="C15" s="230" t="s">
        <v>59</v>
      </c>
      <c r="D15" s="231"/>
      <c r="E15" s="232"/>
      <c r="F15" s="233"/>
      <c r="G15" s="231"/>
      <c r="H15" s="232"/>
      <c r="I15" s="231"/>
    </row>
    <row r="16" spans="1:127" s="222" customFormat="1" ht="13.5" customHeight="1">
      <c r="B16" s="562"/>
      <c r="C16" s="234" t="s">
        <v>169</v>
      </c>
      <c r="D16" s="235"/>
      <c r="E16" s="236"/>
      <c r="F16" s="237"/>
      <c r="G16" s="235"/>
      <c r="H16" s="236"/>
      <c r="I16" s="235"/>
    </row>
    <row r="17" spans="2:9" s="222" customFormat="1" ht="13.5" customHeight="1">
      <c r="B17" s="560" t="s">
        <v>171</v>
      </c>
      <c r="C17" s="226" t="s">
        <v>168</v>
      </c>
      <c r="D17" s="227"/>
      <c r="E17" s="228"/>
      <c r="F17" s="229"/>
      <c r="G17" s="227"/>
      <c r="H17" s="228"/>
      <c r="I17" s="227"/>
    </row>
    <row r="18" spans="2:9" s="222" customFormat="1" ht="13.5" customHeight="1">
      <c r="B18" s="561"/>
      <c r="C18" s="230" t="s">
        <v>59</v>
      </c>
      <c r="D18" s="231"/>
      <c r="E18" s="232"/>
      <c r="F18" s="233"/>
      <c r="G18" s="231"/>
      <c r="H18" s="232"/>
      <c r="I18" s="231"/>
    </row>
    <row r="19" spans="2:9" s="222" customFormat="1" ht="13.5" customHeight="1">
      <c r="B19" s="562"/>
      <c r="C19" s="234" t="s">
        <v>169</v>
      </c>
      <c r="D19" s="235"/>
      <c r="E19" s="236"/>
      <c r="F19" s="237"/>
      <c r="G19" s="235" t="s">
        <v>81</v>
      </c>
      <c r="H19" s="236"/>
      <c r="I19" s="235"/>
    </row>
    <row r="20" spans="2:9" s="222" customFormat="1" ht="13.5" customHeight="1">
      <c r="B20" s="560" t="s">
        <v>172</v>
      </c>
      <c r="C20" s="226" t="s">
        <v>168</v>
      </c>
      <c r="D20" s="227"/>
      <c r="E20" s="228"/>
      <c r="F20" s="229"/>
      <c r="G20" s="227"/>
      <c r="H20" s="228"/>
      <c r="I20" s="227"/>
    </row>
    <row r="21" spans="2:9" s="222" customFormat="1" ht="13.5" customHeight="1">
      <c r="B21" s="561"/>
      <c r="C21" s="230" t="s">
        <v>59</v>
      </c>
      <c r="D21" s="231"/>
      <c r="E21" s="232"/>
      <c r="F21" s="233"/>
      <c r="G21" s="231"/>
      <c r="H21" s="232"/>
      <c r="I21" s="231"/>
    </row>
    <row r="22" spans="2:9" s="222" customFormat="1" ht="13.5" customHeight="1">
      <c r="B22" s="562"/>
      <c r="C22" s="234" t="s">
        <v>169</v>
      </c>
      <c r="D22" s="235"/>
      <c r="E22" s="236"/>
      <c r="F22" s="237"/>
      <c r="G22" s="235"/>
      <c r="H22" s="236"/>
      <c r="I22" s="235"/>
    </row>
    <row r="23" spans="2:9" s="222" customFormat="1" ht="13.5" customHeight="1">
      <c r="B23" s="560" t="s">
        <v>173</v>
      </c>
      <c r="C23" s="226" t="s">
        <v>168</v>
      </c>
      <c r="D23" s="227"/>
      <c r="E23" s="228"/>
      <c r="F23" s="229"/>
      <c r="G23" s="227"/>
      <c r="H23" s="228"/>
      <c r="I23" s="227"/>
    </row>
    <row r="24" spans="2:9" s="222" customFormat="1" ht="13.5" customHeight="1">
      <c r="B24" s="561"/>
      <c r="C24" s="230" t="s">
        <v>59</v>
      </c>
      <c r="D24" s="238"/>
      <c r="E24" s="239"/>
      <c r="F24" s="240"/>
      <c r="G24" s="238"/>
      <c r="H24" s="239"/>
      <c r="I24" s="238"/>
    </row>
    <row r="25" spans="2:9" s="222" customFormat="1" ht="13.5" customHeight="1">
      <c r="B25" s="562"/>
      <c r="C25" s="241" t="s">
        <v>169</v>
      </c>
      <c r="D25" s="224"/>
      <c r="E25" s="224"/>
      <c r="F25" s="225"/>
      <c r="G25" s="223"/>
      <c r="H25" s="224"/>
      <c r="I25" s="223"/>
    </row>
    <row r="26" spans="2:9" s="222" customFormat="1" ht="33" customHeight="1" thickBot="1">
      <c r="B26" s="563" t="s">
        <v>174</v>
      </c>
      <c r="C26" s="564"/>
      <c r="D26" s="242"/>
      <c r="E26" s="242"/>
      <c r="F26" s="243"/>
      <c r="G26" s="244"/>
      <c r="H26" s="242"/>
      <c r="I26" s="244"/>
    </row>
    <row r="27" spans="2:9" s="222" customFormat="1" ht="20.25" customHeight="1">
      <c r="B27" s="565" t="s">
        <v>60</v>
      </c>
      <c r="C27" s="566"/>
      <c r="D27" s="245"/>
      <c r="E27" s="245"/>
      <c r="F27" s="246"/>
      <c r="G27" s="247"/>
      <c r="H27" s="245"/>
      <c r="I27" s="247"/>
    </row>
    <row r="28" spans="2:9" s="222" customFormat="1" ht="8.25" customHeight="1">
      <c r="B28" s="248"/>
      <c r="C28" s="248"/>
      <c r="D28" s="249"/>
      <c r="E28" s="249"/>
      <c r="F28" s="249"/>
      <c r="G28" s="249"/>
      <c r="H28" s="249"/>
      <c r="I28" s="249"/>
    </row>
    <row r="29" spans="2:9" s="222" customFormat="1" ht="15.75" customHeight="1">
      <c r="B29" s="554" t="s">
        <v>175</v>
      </c>
      <c r="C29" s="555"/>
      <c r="D29" s="219"/>
      <c r="E29" s="219"/>
      <c r="F29" s="250"/>
      <c r="G29" s="219"/>
      <c r="H29" s="220"/>
      <c r="I29" s="219"/>
    </row>
    <row r="30" spans="2:9" s="222" customFormat="1" ht="15.75" customHeight="1">
      <c r="B30" s="251" t="s">
        <v>176</v>
      </c>
      <c r="C30" s="252"/>
      <c r="D30" s="253"/>
      <c r="E30" s="253"/>
      <c r="F30" s="254"/>
      <c r="G30" s="253"/>
      <c r="H30" s="255"/>
      <c r="I30" s="253"/>
    </row>
    <row r="31" spans="2:9" s="222" customFormat="1" ht="15.75" customHeight="1">
      <c r="B31" s="256" t="s">
        <v>177</v>
      </c>
      <c r="C31" s="257"/>
      <c r="D31" s="258"/>
      <c r="E31" s="258"/>
      <c r="F31" s="259"/>
      <c r="G31" s="258"/>
      <c r="H31" s="260"/>
      <c r="I31" s="258"/>
    </row>
    <row r="32" spans="2:9" s="222" customFormat="1" ht="15.75" customHeight="1" thickBot="1">
      <c r="B32" s="251" t="s">
        <v>178</v>
      </c>
      <c r="C32" s="252"/>
      <c r="D32" s="253"/>
      <c r="E32" s="253"/>
      <c r="F32" s="254"/>
      <c r="G32" s="253"/>
      <c r="H32" s="255"/>
      <c r="I32" s="253"/>
    </row>
    <row r="33" spans="2:9" s="222" customFormat="1" ht="15.75" customHeight="1">
      <c r="B33" s="556" t="s">
        <v>61</v>
      </c>
      <c r="C33" s="557"/>
      <c r="D33" s="261"/>
      <c r="E33" s="262"/>
      <c r="F33" s="261"/>
      <c r="G33" s="262"/>
      <c r="H33" s="262"/>
      <c r="I33" s="262"/>
    </row>
    <row r="34" spans="2:9" s="222" customFormat="1" ht="15.75" customHeight="1">
      <c r="B34" s="251" t="s">
        <v>176</v>
      </c>
      <c r="C34" s="252"/>
      <c r="D34" s="253"/>
      <c r="E34" s="255"/>
      <c r="F34" s="253"/>
      <c r="G34" s="255"/>
      <c r="H34" s="255"/>
      <c r="I34" s="255"/>
    </row>
    <row r="35" spans="2:9" s="222" customFormat="1" ht="15.75" customHeight="1">
      <c r="B35" s="256" t="s">
        <v>177</v>
      </c>
      <c r="C35" s="257"/>
      <c r="D35" s="258"/>
      <c r="E35" s="260"/>
      <c r="F35" s="258"/>
      <c r="G35" s="260"/>
      <c r="H35" s="260"/>
      <c r="I35" s="260"/>
    </row>
    <row r="36" spans="2:9" s="222" customFormat="1" ht="15.75" customHeight="1">
      <c r="B36" s="251" t="s">
        <v>178</v>
      </c>
      <c r="C36" s="252"/>
      <c r="D36" s="253"/>
      <c r="E36" s="255"/>
      <c r="F36" s="253"/>
      <c r="G36" s="255"/>
      <c r="H36" s="255"/>
      <c r="I36" s="255"/>
    </row>
    <row r="37" spans="2:9" s="208" customFormat="1" ht="6.75" customHeight="1">
      <c r="B37" s="263"/>
      <c r="C37" s="264"/>
      <c r="D37" s="265"/>
      <c r="E37" s="266"/>
      <c r="F37" s="265"/>
      <c r="G37" s="267"/>
      <c r="H37" s="267"/>
      <c r="I37" s="267"/>
    </row>
    <row r="38" spans="2:9" s="208" customFormat="1" ht="6.75" customHeight="1"/>
    <row r="39" spans="2:9" s="208" customFormat="1" ht="10.5" customHeight="1">
      <c r="B39" s="558" t="s">
        <v>179</v>
      </c>
      <c r="C39" s="559"/>
      <c r="D39" s="559"/>
      <c r="E39" s="559"/>
      <c r="F39" s="559"/>
      <c r="G39" s="559"/>
      <c r="H39" s="559"/>
      <c r="I39" s="559"/>
    </row>
    <row r="40" spans="2:9" s="208" customFormat="1" ht="22.5" customHeight="1"/>
    <row r="41" spans="2:9" s="208" customFormat="1">
      <c r="B41" s="268"/>
      <c r="C41" s="268"/>
      <c r="D41" s="268"/>
      <c r="E41" s="268"/>
      <c r="F41" s="268"/>
    </row>
    <row r="42" spans="2:9" s="208" customFormat="1">
      <c r="B42" s="268"/>
      <c r="C42" s="268"/>
      <c r="D42" s="268"/>
      <c r="E42" s="268"/>
      <c r="F42" s="268"/>
    </row>
    <row r="43" spans="2:9" s="208" customFormat="1">
      <c r="B43" s="268"/>
      <c r="C43" s="268"/>
      <c r="D43" s="268"/>
      <c r="E43" s="268"/>
      <c r="F43" s="268"/>
    </row>
    <row r="44" spans="2:9" s="208" customFormat="1">
      <c r="B44" s="268"/>
      <c r="C44" s="268"/>
      <c r="D44" s="268"/>
      <c r="E44" s="268"/>
      <c r="F44" s="268"/>
    </row>
    <row r="45" spans="2:9" s="208" customFormat="1">
      <c r="B45" s="268"/>
      <c r="C45" s="268"/>
      <c r="D45" s="268"/>
      <c r="E45" s="268"/>
      <c r="F45" s="268"/>
    </row>
    <row r="46" spans="2:9" s="208" customFormat="1">
      <c r="B46" s="268"/>
      <c r="C46" s="268"/>
      <c r="D46" s="268"/>
      <c r="E46" s="268"/>
      <c r="F46" s="268"/>
    </row>
    <row r="47" spans="2:9" s="208" customFormat="1">
      <c r="B47" s="268"/>
      <c r="C47" s="268"/>
      <c r="D47" s="268"/>
      <c r="E47" s="268"/>
      <c r="F47" s="268"/>
    </row>
    <row r="48" spans="2:9" s="208" customFormat="1" ht="21.75" customHeight="1"/>
    <row r="49" spans="2:6" s="208" customFormat="1">
      <c r="B49" s="268"/>
      <c r="C49" s="268"/>
      <c r="D49" s="268"/>
      <c r="E49" s="268"/>
      <c r="F49" s="268"/>
    </row>
    <row r="50" spans="2:6" s="208" customFormat="1">
      <c r="B50" s="268"/>
      <c r="C50" s="268"/>
      <c r="D50" s="268"/>
      <c r="E50" s="268"/>
      <c r="F50" s="268"/>
    </row>
    <row r="51" spans="2:6" s="208" customFormat="1">
      <c r="B51" s="268"/>
      <c r="C51" s="268"/>
      <c r="D51" s="268"/>
      <c r="E51" s="268"/>
      <c r="F51" s="268"/>
    </row>
    <row r="52" spans="2:6" s="208" customFormat="1">
      <c r="B52" s="268"/>
      <c r="C52" s="268"/>
      <c r="D52" s="268"/>
      <c r="E52" s="268"/>
      <c r="F52" s="268"/>
    </row>
    <row r="53" spans="2:6" s="208" customFormat="1">
      <c r="B53" s="268"/>
      <c r="C53" s="268"/>
      <c r="D53" s="268"/>
      <c r="E53" s="268"/>
      <c r="F53" s="268"/>
    </row>
    <row r="54" spans="2:6" s="208" customFormat="1">
      <c r="B54" s="268"/>
      <c r="C54" s="268"/>
      <c r="D54" s="268"/>
      <c r="E54" s="268"/>
      <c r="F54" s="268"/>
    </row>
    <row r="55" spans="2:6" s="208" customFormat="1">
      <c r="B55" s="268"/>
      <c r="C55" s="268"/>
      <c r="D55" s="268"/>
      <c r="E55" s="268"/>
      <c r="F55" s="268"/>
    </row>
    <row r="56" spans="2:6" s="208" customFormat="1">
      <c r="B56" s="268"/>
      <c r="C56" s="268"/>
      <c r="D56" s="268"/>
      <c r="E56" s="268"/>
      <c r="F56" s="268"/>
    </row>
    <row r="57" spans="2:6" s="208" customFormat="1">
      <c r="B57" s="268"/>
      <c r="C57" s="268"/>
      <c r="D57" s="268"/>
      <c r="E57" s="268"/>
      <c r="F57" s="268"/>
    </row>
    <row r="58" spans="2:6" s="208" customFormat="1">
      <c r="B58" s="268"/>
      <c r="C58" s="268"/>
      <c r="D58" s="268"/>
      <c r="E58" s="268"/>
      <c r="F58" s="268"/>
    </row>
    <row r="59" spans="2:6" s="208" customFormat="1">
      <c r="B59" s="268"/>
      <c r="C59" s="268"/>
      <c r="D59" s="268"/>
      <c r="E59" s="268"/>
      <c r="F59" s="268"/>
    </row>
    <row r="60" spans="2:6" s="208" customFormat="1">
      <c r="B60" s="268"/>
      <c r="C60" s="268"/>
      <c r="D60" s="268"/>
      <c r="E60" s="268"/>
      <c r="F60" s="268"/>
    </row>
    <row r="61" spans="2:6" s="208" customFormat="1">
      <c r="B61" s="268"/>
      <c r="C61" s="268"/>
      <c r="D61" s="268"/>
      <c r="E61" s="268"/>
      <c r="F61" s="268"/>
    </row>
    <row r="62" spans="2:6" s="208" customFormat="1">
      <c r="B62" s="268"/>
      <c r="C62" s="268"/>
      <c r="D62" s="268"/>
      <c r="E62" s="268"/>
      <c r="F62" s="268"/>
    </row>
    <row r="63" spans="2:6" s="208" customFormat="1">
      <c r="B63" s="268"/>
      <c r="C63" s="268"/>
      <c r="D63" s="268"/>
      <c r="E63" s="268"/>
      <c r="F63" s="268"/>
    </row>
    <row r="64" spans="2:6" s="208" customFormat="1">
      <c r="B64" s="268"/>
      <c r="C64" s="268"/>
      <c r="D64" s="268"/>
      <c r="E64" s="268"/>
      <c r="F64" s="268"/>
    </row>
    <row r="65" spans="2:6" s="208" customFormat="1">
      <c r="B65" s="268"/>
      <c r="C65" s="268"/>
      <c r="D65" s="268"/>
      <c r="E65" s="268"/>
      <c r="F65" s="268"/>
    </row>
    <row r="66" spans="2:6" s="208" customFormat="1">
      <c r="B66" s="268"/>
      <c r="C66" s="268"/>
      <c r="D66" s="268"/>
      <c r="E66" s="268"/>
      <c r="F66" s="268"/>
    </row>
    <row r="67" spans="2:6" s="208" customFormat="1">
      <c r="B67" s="268"/>
      <c r="C67" s="268"/>
      <c r="D67" s="268"/>
      <c r="E67" s="268"/>
      <c r="F67" s="268"/>
    </row>
    <row r="68" spans="2:6" s="208" customFormat="1">
      <c r="B68" s="268"/>
      <c r="C68" s="268"/>
      <c r="D68" s="268"/>
      <c r="E68" s="268"/>
      <c r="F68" s="268"/>
    </row>
    <row r="69" spans="2:6" s="208" customFormat="1">
      <c r="B69" s="268"/>
      <c r="C69" s="268"/>
      <c r="D69" s="268"/>
      <c r="E69" s="268"/>
      <c r="F69" s="268"/>
    </row>
    <row r="70" spans="2:6" s="208" customFormat="1">
      <c r="B70" s="268"/>
      <c r="C70" s="268"/>
      <c r="D70" s="268"/>
      <c r="E70" s="268"/>
      <c r="F70" s="268"/>
    </row>
    <row r="71" spans="2:6" s="208" customFormat="1">
      <c r="B71" s="268"/>
      <c r="C71" s="268"/>
      <c r="D71" s="268"/>
      <c r="E71" s="268"/>
      <c r="F71" s="268"/>
    </row>
    <row r="72" spans="2:6" s="208" customFormat="1">
      <c r="B72" s="268"/>
      <c r="C72" s="268"/>
      <c r="D72" s="268"/>
      <c r="E72" s="268"/>
      <c r="F72" s="268"/>
    </row>
    <row r="73" spans="2:6" s="208" customFormat="1">
      <c r="B73" s="268"/>
      <c r="C73" s="268"/>
      <c r="D73" s="268"/>
      <c r="E73" s="268"/>
      <c r="F73" s="268"/>
    </row>
    <row r="74" spans="2:6" s="208" customFormat="1">
      <c r="B74" s="268"/>
      <c r="C74" s="268"/>
      <c r="D74" s="268"/>
      <c r="E74" s="268"/>
      <c r="F74" s="268"/>
    </row>
    <row r="75" spans="2:6" s="208" customFormat="1">
      <c r="B75" s="268"/>
      <c r="C75" s="268"/>
      <c r="D75" s="268"/>
      <c r="E75" s="268"/>
      <c r="F75" s="268"/>
    </row>
    <row r="76" spans="2:6" s="208" customFormat="1">
      <c r="B76" s="268"/>
      <c r="C76" s="268"/>
      <c r="D76" s="268"/>
      <c r="E76" s="268"/>
      <c r="F76" s="268"/>
    </row>
    <row r="77" spans="2:6" s="208" customFormat="1">
      <c r="B77" s="268"/>
      <c r="C77" s="268"/>
      <c r="D77" s="268"/>
      <c r="E77" s="268"/>
      <c r="F77" s="268"/>
    </row>
    <row r="78" spans="2:6" s="208" customFormat="1">
      <c r="B78" s="268"/>
      <c r="C78" s="268"/>
      <c r="D78" s="268"/>
      <c r="E78" s="268"/>
      <c r="F78" s="268"/>
    </row>
    <row r="79" spans="2:6" s="208" customFormat="1">
      <c r="B79" s="268"/>
      <c r="C79" s="268"/>
      <c r="D79" s="268"/>
      <c r="E79" s="268"/>
      <c r="F79" s="268"/>
    </row>
    <row r="80" spans="2:6" s="208" customFormat="1">
      <c r="B80" s="268"/>
      <c r="C80" s="268"/>
      <c r="D80" s="268"/>
      <c r="E80" s="268"/>
      <c r="F80" s="268"/>
    </row>
    <row r="81" spans="2:6" s="208" customFormat="1">
      <c r="B81" s="268"/>
      <c r="C81" s="268"/>
      <c r="D81" s="268"/>
      <c r="E81" s="268"/>
      <c r="F81" s="268"/>
    </row>
    <row r="82" spans="2:6" s="208" customFormat="1">
      <c r="B82" s="268"/>
      <c r="C82" s="268"/>
      <c r="D82" s="268"/>
      <c r="E82" s="268"/>
      <c r="F82" s="268"/>
    </row>
    <row r="83" spans="2:6" s="208" customFormat="1">
      <c r="B83" s="268"/>
      <c r="C83" s="268"/>
      <c r="D83" s="268"/>
      <c r="E83" s="268"/>
      <c r="F83" s="268"/>
    </row>
    <row r="84" spans="2:6" s="208" customFormat="1">
      <c r="B84" s="268"/>
      <c r="C84" s="268"/>
      <c r="D84" s="268"/>
      <c r="E84" s="268"/>
      <c r="F84" s="268"/>
    </row>
    <row r="85" spans="2:6" s="208" customFormat="1">
      <c r="B85" s="268"/>
      <c r="C85" s="268"/>
      <c r="D85" s="268"/>
      <c r="E85" s="268"/>
      <c r="F85" s="268"/>
    </row>
    <row r="86" spans="2:6" s="208" customFormat="1">
      <c r="B86" s="268"/>
      <c r="C86" s="268"/>
      <c r="D86" s="268"/>
      <c r="E86" s="268"/>
      <c r="F86" s="268"/>
    </row>
    <row r="87" spans="2:6" s="208" customFormat="1">
      <c r="B87" s="268"/>
      <c r="C87" s="268"/>
      <c r="D87" s="268"/>
      <c r="E87" s="268"/>
      <c r="F87" s="268"/>
    </row>
    <row r="88" spans="2:6" s="208" customFormat="1">
      <c r="B88" s="268"/>
      <c r="C88" s="268"/>
      <c r="D88" s="268"/>
      <c r="E88" s="268"/>
      <c r="F88" s="268"/>
    </row>
    <row r="89" spans="2:6" s="208" customFormat="1">
      <c r="B89" s="268"/>
      <c r="C89" s="268"/>
      <c r="D89" s="268"/>
      <c r="E89" s="268"/>
      <c r="F89" s="268"/>
    </row>
    <row r="90" spans="2:6" s="208" customFormat="1">
      <c r="B90" s="268"/>
      <c r="C90" s="268"/>
      <c r="D90" s="268"/>
      <c r="E90" s="268"/>
      <c r="F90" s="268"/>
    </row>
    <row r="91" spans="2:6" s="208" customFormat="1">
      <c r="B91" s="268"/>
      <c r="C91" s="268"/>
      <c r="D91" s="268"/>
      <c r="E91" s="268"/>
      <c r="F91" s="268"/>
    </row>
    <row r="92" spans="2:6" s="208" customFormat="1">
      <c r="B92" s="268"/>
      <c r="C92" s="268"/>
      <c r="D92" s="268"/>
      <c r="E92" s="268"/>
      <c r="F92" s="268"/>
    </row>
    <row r="93" spans="2:6" s="208" customFormat="1">
      <c r="B93" s="268"/>
      <c r="C93" s="268"/>
      <c r="D93" s="268"/>
      <c r="E93" s="268"/>
      <c r="F93" s="268"/>
    </row>
    <row r="94" spans="2:6" s="208" customFormat="1">
      <c r="B94" s="268"/>
      <c r="C94" s="268"/>
      <c r="D94" s="268"/>
      <c r="E94" s="268"/>
      <c r="F94" s="268"/>
    </row>
    <row r="95" spans="2:6" s="208" customFormat="1">
      <c r="B95" s="268"/>
      <c r="C95" s="268"/>
      <c r="D95" s="268"/>
      <c r="E95" s="268"/>
      <c r="F95" s="268"/>
    </row>
    <row r="96" spans="2:6" s="208" customFormat="1">
      <c r="B96" s="268"/>
      <c r="C96" s="268"/>
      <c r="D96" s="268"/>
      <c r="E96" s="268"/>
      <c r="F96" s="268"/>
    </row>
    <row r="97" spans="2:6" s="208" customFormat="1">
      <c r="B97" s="268"/>
      <c r="C97" s="268"/>
      <c r="D97" s="268"/>
      <c r="E97" s="268"/>
      <c r="F97" s="268"/>
    </row>
    <row r="98" spans="2:6" s="208" customFormat="1">
      <c r="B98" s="268"/>
      <c r="C98" s="268"/>
      <c r="D98" s="268"/>
      <c r="E98" s="268"/>
      <c r="F98" s="268"/>
    </row>
    <row r="99" spans="2:6" s="208" customFormat="1">
      <c r="B99" s="268"/>
      <c r="C99" s="268"/>
      <c r="D99" s="268"/>
      <c r="E99" s="268"/>
      <c r="F99" s="268"/>
    </row>
    <row r="100" spans="2:6" s="208" customFormat="1">
      <c r="B100" s="268"/>
      <c r="C100" s="268"/>
      <c r="D100" s="268"/>
      <c r="E100" s="268"/>
      <c r="F100" s="268"/>
    </row>
    <row r="101" spans="2:6" s="208" customFormat="1">
      <c r="B101" s="268"/>
      <c r="C101" s="268"/>
      <c r="D101" s="268"/>
      <c r="E101" s="268"/>
      <c r="F101" s="268"/>
    </row>
    <row r="102" spans="2:6" s="208" customFormat="1">
      <c r="B102" s="268"/>
      <c r="C102" s="268"/>
      <c r="D102" s="268"/>
      <c r="E102" s="268"/>
      <c r="F102" s="268"/>
    </row>
    <row r="103" spans="2:6" s="208" customFormat="1">
      <c r="B103" s="268"/>
      <c r="C103" s="268"/>
      <c r="D103" s="268"/>
      <c r="E103" s="268"/>
      <c r="F103" s="268"/>
    </row>
    <row r="104" spans="2:6" s="208" customFormat="1">
      <c r="B104" s="268"/>
      <c r="C104" s="268"/>
      <c r="D104" s="268"/>
      <c r="E104" s="268"/>
      <c r="F104" s="268"/>
    </row>
    <row r="105" spans="2:6" s="208" customFormat="1">
      <c r="B105" s="268"/>
      <c r="C105" s="268"/>
      <c r="D105" s="268"/>
      <c r="E105" s="268"/>
      <c r="F105" s="268"/>
    </row>
    <row r="106" spans="2:6" s="208" customFormat="1">
      <c r="B106" s="268"/>
      <c r="C106" s="268"/>
      <c r="D106" s="268"/>
      <c r="E106" s="268"/>
      <c r="F106" s="268"/>
    </row>
    <row r="107" spans="2:6" s="208" customFormat="1">
      <c r="B107" s="268"/>
      <c r="C107" s="268"/>
      <c r="D107" s="268"/>
      <c r="E107" s="268"/>
      <c r="F107" s="268"/>
    </row>
    <row r="108" spans="2:6" s="208" customFormat="1">
      <c r="B108" s="268"/>
      <c r="C108" s="268"/>
      <c r="D108" s="268"/>
      <c r="E108" s="268"/>
      <c r="F108" s="268"/>
    </row>
    <row r="109" spans="2:6" s="208" customFormat="1">
      <c r="B109" s="268"/>
      <c r="C109" s="268"/>
      <c r="D109" s="268"/>
      <c r="E109" s="268"/>
      <c r="F109" s="268"/>
    </row>
    <row r="110" spans="2:6" s="208" customFormat="1">
      <c r="B110" s="268"/>
      <c r="C110" s="268"/>
      <c r="D110" s="268"/>
      <c r="E110" s="268"/>
      <c r="F110" s="268"/>
    </row>
    <row r="111" spans="2:6" s="208" customFormat="1">
      <c r="B111" s="268"/>
      <c r="C111" s="268"/>
      <c r="D111" s="268"/>
      <c r="E111" s="268"/>
      <c r="F111" s="268"/>
    </row>
    <row r="112" spans="2:6" s="208" customFormat="1">
      <c r="B112" s="268"/>
      <c r="C112" s="268"/>
      <c r="D112" s="268"/>
      <c r="E112" s="268"/>
      <c r="F112" s="268"/>
    </row>
    <row r="113" spans="2:6" s="208" customFormat="1">
      <c r="B113" s="268"/>
      <c r="C113" s="268"/>
      <c r="D113" s="268"/>
      <c r="E113" s="268"/>
      <c r="F113" s="268"/>
    </row>
    <row r="114" spans="2:6" s="208" customFormat="1">
      <c r="B114" s="268"/>
      <c r="C114" s="268"/>
      <c r="D114" s="268"/>
      <c r="E114" s="268"/>
      <c r="F114" s="268"/>
    </row>
    <row r="115" spans="2:6" s="208" customFormat="1">
      <c r="B115" s="268"/>
      <c r="C115" s="268"/>
      <c r="D115" s="268"/>
      <c r="E115" s="268"/>
      <c r="F115" s="268"/>
    </row>
    <row r="116" spans="2:6" s="208" customFormat="1">
      <c r="B116" s="268"/>
      <c r="C116" s="268"/>
      <c r="D116" s="268"/>
      <c r="E116" s="268"/>
      <c r="F116" s="268"/>
    </row>
    <row r="117" spans="2:6" s="208" customFormat="1">
      <c r="B117" s="268"/>
      <c r="C117" s="268"/>
      <c r="D117" s="268"/>
      <c r="E117" s="268"/>
      <c r="F117" s="268"/>
    </row>
    <row r="118" spans="2:6" s="208" customFormat="1">
      <c r="B118" s="268"/>
      <c r="C118" s="268"/>
      <c r="D118" s="268"/>
      <c r="E118" s="268"/>
      <c r="F118" s="268"/>
    </row>
    <row r="119" spans="2:6" s="208" customFormat="1">
      <c r="B119" s="268"/>
      <c r="C119" s="268"/>
      <c r="D119" s="268"/>
      <c r="E119" s="268"/>
      <c r="F119" s="268"/>
    </row>
    <row r="120" spans="2:6" s="208" customFormat="1">
      <c r="B120" s="268"/>
      <c r="C120" s="268"/>
      <c r="D120" s="268"/>
      <c r="E120" s="268"/>
      <c r="F120" s="268"/>
    </row>
    <row r="121" spans="2:6" s="208" customFormat="1">
      <c r="B121" s="268"/>
      <c r="C121" s="268"/>
      <c r="D121" s="268"/>
      <c r="E121" s="268"/>
      <c r="F121" s="268"/>
    </row>
    <row r="122" spans="2:6" s="208" customFormat="1">
      <c r="B122" s="268"/>
      <c r="C122" s="268"/>
      <c r="D122" s="268"/>
      <c r="E122" s="268"/>
      <c r="F122" s="268"/>
    </row>
    <row r="123" spans="2:6" s="208" customFormat="1">
      <c r="B123" s="268"/>
      <c r="C123" s="268"/>
      <c r="D123" s="268"/>
      <c r="E123" s="268"/>
      <c r="F123" s="268"/>
    </row>
    <row r="124" spans="2:6" s="208" customFormat="1">
      <c r="B124" s="268"/>
      <c r="C124" s="268"/>
      <c r="D124" s="268"/>
      <c r="E124" s="268"/>
      <c r="F124" s="268"/>
    </row>
    <row r="125" spans="2:6" s="208" customFormat="1">
      <c r="B125" s="268"/>
      <c r="C125" s="268"/>
      <c r="D125" s="268"/>
      <c r="E125" s="268"/>
      <c r="F125" s="268"/>
    </row>
    <row r="126" spans="2:6" s="208" customFormat="1">
      <c r="B126" s="268"/>
      <c r="C126" s="268"/>
      <c r="D126" s="268"/>
      <c r="E126" s="268"/>
      <c r="F126" s="268"/>
    </row>
    <row r="127" spans="2:6" s="208" customFormat="1">
      <c r="B127" s="268"/>
      <c r="C127" s="268"/>
      <c r="D127" s="268"/>
      <c r="E127" s="268"/>
      <c r="F127" s="268"/>
    </row>
    <row r="128" spans="2:6" s="208" customFormat="1">
      <c r="B128" s="268"/>
      <c r="C128" s="268"/>
      <c r="D128" s="268"/>
      <c r="E128" s="268"/>
      <c r="F128" s="268"/>
    </row>
    <row r="129" spans="2:6" s="208" customFormat="1">
      <c r="B129" s="268"/>
      <c r="C129" s="268"/>
      <c r="D129" s="268"/>
      <c r="E129" s="268"/>
      <c r="F129" s="268"/>
    </row>
    <row r="130" spans="2:6" s="208" customFormat="1">
      <c r="B130" s="268"/>
      <c r="C130" s="268"/>
      <c r="D130" s="268"/>
      <c r="E130" s="268"/>
      <c r="F130" s="268"/>
    </row>
    <row r="131" spans="2:6" s="208" customFormat="1">
      <c r="B131" s="268"/>
      <c r="C131" s="268"/>
      <c r="D131" s="268"/>
      <c r="E131" s="268"/>
      <c r="F131" s="268"/>
    </row>
    <row r="132" spans="2:6" s="208" customFormat="1">
      <c r="B132" s="268"/>
      <c r="C132" s="268"/>
      <c r="D132" s="268"/>
      <c r="E132" s="268"/>
      <c r="F132" s="268"/>
    </row>
    <row r="133" spans="2:6" s="208" customFormat="1">
      <c r="B133" s="268"/>
      <c r="C133" s="268"/>
      <c r="D133" s="268"/>
      <c r="E133" s="268"/>
      <c r="F133" s="268"/>
    </row>
    <row r="134" spans="2:6" s="208" customFormat="1">
      <c r="B134" s="268"/>
      <c r="C134" s="268"/>
      <c r="D134" s="268"/>
      <c r="E134" s="268"/>
      <c r="F134" s="268"/>
    </row>
    <row r="135" spans="2:6" s="208" customFormat="1">
      <c r="B135" s="268"/>
      <c r="C135" s="268"/>
      <c r="D135" s="268"/>
      <c r="E135" s="268"/>
      <c r="F135" s="268"/>
    </row>
    <row r="136" spans="2:6" s="208" customFormat="1">
      <c r="B136" s="268"/>
      <c r="C136" s="268"/>
      <c r="D136" s="268"/>
      <c r="E136" s="268"/>
      <c r="F136" s="268"/>
    </row>
    <row r="137" spans="2:6" s="208" customFormat="1">
      <c r="B137" s="268"/>
      <c r="C137" s="268"/>
      <c r="D137" s="268"/>
      <c r="E137" s="268"/>
      <c r="F137" s="268"/>
    </row>
    <row r="138" spans="2:6" s="208" customFormat="1">
      <c r="B138" s="268"/>
      <c r="C138" s="268"/>
      <c r="D138" s="268"/>
      <c r="E138" s="268"/>
      <c r="F138" s="268"/>
    </row>
    <row r="139" spans="2:6" s="208" customFormat="1">
      <c r="B139" s="268"/>
      <c r="C139" s="268"/>
      <c r="D139" s="268"/>
      <c r="E139" s="268"/>
      <c r="F139" s="268"/>
    </row>
    <row r="140" spans="2:6" s="208" customFormat="1">
      <c r="B140" s="268"/>
      <c r="C140" s="268"/>
      <c r="D140" s="268"/>
      <c r="E140" s="268"/>
      <c r="F140" s="268"/>
    </row>
    <row r="141" spans="2:6" s="208" customFormat="1">
      <c r="B141" s="268"/>
      <c r="C141" s="268"/>
      <c r="D141" s="268"/>
      <c r="E141" s="268"/>
      <c r="F141" s="268"/>
    </row>
    <row r="142" spans="2:6" s="208" customFormat="1">
      <c r="B142" s="268"/>
      <c r="C142" s="268"/>
      <c r="D142" s="268"/>
      <c r="E142" s="268"/>
      <c r="F142" s="268"/>
    </row>
    <row r="143" spans="2:6" s="208" customFormat="1">
      <c r="B143" s="268"/>
      <c r="C143" s="268"/>
      <c r="D143" s="268"/>
      <c r="E143" s="268"/>
      <c r="F143" s="268"/>
    </row>
    <row r="144" spans="2:6" s="208" customFormat="1">
      <c r="B144" s="268"/>
      <c r="C144" s="268"/>
      <c r="D144" s="268"/>
      <c r="E144" s="268"/>
      <c r="F144" s="268"/>
    </row>
    <row r="145" spans="2:6" s="208" customFormat="1">
      <c r="B145" s="268"/>
      <c r="C145" s="268"/>
      <c r="D145" s="268"/>
      <c r="E145" s="268"/>
      <c r="F145" s="268"/>
    </row>
    <row r="146" spans="2:6" s="208" customFormat="1">
      <c r="B146" s="268"/>
      <c r="C146" s="268"/>
      <c r="D146" s="268"/>
      <c r="E146" s="268"/>
      <c r="F146" s="268"/>
    </row>
    <row r="147" spans="2:6" s="208" customFormat="1">
      <c r="B147" s="268"/>
      <c r="C147" s="268"/>
      <c r="D147" s="268"/>
      <c r="E147" s="268"/>
      <c r="F147" s="268"/>
    </row>
    <row r="148" spans="2:6" s="208" customFormat="1">
      <c r="B148" s="268"/>
      <c r="C148" s="268"/>
      <c r="D148" s="268"/>
      <c r="E148" s="268"/>
      <c r="F148" s="268"/>
    </row>
    <row r="149" spans="2:6" s="208" customFormat="1">
      <c r="B149" s="268"/>
      <c r="C149" s="268"/>
      <c r="D149" s="268"/>
      <c r="E149" s="268"/>
      <c r="F149" s="268"/>
    </row>
    <row r="150" spans="2:6" s="208" customFormat="1">
      <c r="B150" s="268"/>
      <c r="C150" s="268"/>
      <c r="D150" s="268"/>
      <c r="E150" s="268"/>
      <c r="F150" s="268"/>
    </row>
    <row r="151" spans="2:6" s="208" customFormat="1">
      <c r="B151" s="268"/>
      <c r="C151" s="268"/>
      <c r="D151" s="268"/>
      <c r="E151" s="268"/>
      <c r="F151" s="268"/>
    </row>
    <row r="152" spans="2:6" s="208" customFormat="1">
      <c r="B152" s="268"/>
      <c r="C152" s="268"/>
      <c r="D152" s="268"/>
      <c r="E152" s="268"/>
      <c r="F152" s="268"/>
    </row>
    <row r="153" spans="2:6" s="208" customFormat="1">
      <c r="B153" s="268"/>
      <c r="C153" s="268"/>
      <c r="D153" s="268"/>
      <c r="E153" s="268"/>
      <c r="F153" s="268"/>
    </row>
    <row r="154" spans="2:6" s="208" customFormat="1">
      <c r="B154" s="268"/>
      <c r="C154" s="268"/>
      <c r="D154" s="268"/>
      <c r="E154" s="268"/>
      <c r="F154" s="268"/>
    </row>
    <row r="155" spans="2:6" s="208" customFormat="1">
      <c r="B155" s="268"/>
      <c r="C155" s="268"/>
      <c r="D155" s="268"/>
      <c r="E155" s="268"/>
      <c r="F155" s="268"/>
    </row>
    <row r="156" spans="2:6" s="208" customFormat="1">
      <c r="B156" s="268"/>
      <c r="C156" s="268"/>
      <c r="D156" s="268"/>
      <c r="E156" s="268"/>
      <c r="F156" s="268"/>
    </row>
    <row r="157" spans="2:6" s="208" customFormat="1">
      <c r="B157" s="268"/>
      <c r="C157" s="268"/>
      <c r="D157" s="268"/>
      <c r="E157" s="268"/>
      <c r="F157" s="268"/>
    </row>
    <row r="158" spans="2:6" s="208" customFormat="1">
      <c r="B158" s="268"/>
      <c r="C158" s="268"/>
      <c r="D158" s="268"/>
      <c r="E158" s="268"/>
      <c r="F158" s="268"/>
    </row>
    <row r="159" spans="2:6" s="208" customFormat="1">
      <c r="B159" s="268"/>
      <c r="C159" s="268"/>
      <c r="D159" s="268"/>
      <c r="E159" s="268"/>
      <c r="F159" s="268"/>
    </row>
    <row r="160" spans="2:6" s="208" customFormat="1">
      <c r="B160" s="268"/>
      <c r="C160" s="268"/>
      <c r="D160" s="268"/>
      <c r="E160" s="268"/>
      <c r="F160" s="268"/>
    </row>
    <row r="161" spans="2:6" s="208" customFormat="1">
      <c r="B161" s="268"/>
      <c r="C161" s="268"/>
      <c r="D161" s="268"/>
      <c r="E161" s="268"/>
      <c r="F161" s="268"/>
    </row>
    <row r="162" spans="2:6" s="208" customFormat="1">
      <c r="B162" s="268"/>
      <c r="C162" s="268"/>
      <c r="D162" s="268"/>
      <c r="E162" s="268"/>
      <c r="F162" s="268"/>
    </row>
    <row r="163" spans="2:6" s="208" customFormat="1">
      <c r="B163" s="268"/>
      <c r="C163" s="268"/>
      <c r="D163" s="268"/>
      <c r="E163" s="268"/>
      <c r="F163" s="268"/>
    </row>
    <row r="164" spans="2:6" s="208" customFormat="1">
      <c r="B164" s="268"/>
      <c r="C164" s="268"/>
      <c r="D164" s="268"/>
      <c r="E164" s="268"/>
      <c r="F164" s="268"/>
    </row>
    <row r="165" spans="2:6" s="208" customFormat="1">
      <c r="B165" s="268"/>
      <c r="C165" s="268"/>
      <c r="D165" s="268"/>
      <c r="E165" s="268"/>
      <c r="F165" s="268"/>
    </row>
    <row r="166" spans="2:6" s="208" customFormat="1">
      <c r="B166" s="268"/>
      <c r="C166" s="268"/>
      <c r="D166" s="268"/>
      <c r="E166" s="268"/>
      <c r="F166" s="268"/>
    </row>
    <row r="167" spans="2:6" s="208" customFormat="1">
      <c r="B167" s="268"/>
      <c r="C167" s="268"/>
      <c r="D167" s="268"/>
      <c r="E167" s="268"/>
      <c r="F167" s="268"/>
    </row>
    <row r="168" spans="2:6" s="208" customFormat="1">
      <c r="B168" s="268"/>
      <c r="C168" s="268"/>
      <c r="D168" s="268"/>
      <c r="E168" s="268"/>
      <c r="F168" s="268"/>
    </row>
    <row r="169" spans="2:6" s="208" customFormat="1">
      <c r="B169" s="268"/>
      <c r="C169" s="268"/>
      <c r="D169" s="268"/>
      <c r="E169" s="268"/>
      <c r="F169" s="268"/>
    </row>
    <row r="170" spans="2:6" s="208" customFormat="1">
      <c r="B170" s="268"/>
      <c r="C170" s="268"/>
      <c r="D170" s="268"/>
      <c r="E170" s="268"/>
      <c r="F170" s="268"/>
    </row>
    <row r="171" spans="2:6" s="208" customFormat="1">
      <c r="B171" s="268"/>
      <c r="C171" s="268"/>
      <c r="D171" s="268"/>
      <c r="E171" s="268"/>
      <c r="F171" s="268"/>
    </row>
    <row r="172" spans="2:6" s="208" customFormat="1">
      <c r="B172" s="268"/>
      <c r="C172" s="268"/>
      <c r="D172" s="268"/>
      <c r="E172" s="268"/>
      <c r="F172" s="268"/>
    </row>
    <row r="173" spans="2:6" s="208" customFormat="1">
      <c r="B173" s="268"/>
      <c r="C173" s="268"/>
      <c r="D173" s="268"/>
      <c r="E173" s="268"/>
      <c r="F173" s="268"/>
    </row>
    <row r="174" spans="2:6" s="208" customFormat="1">
      <c r="B174" s="268"/>
      <c r="C174" s="268"/>
      <c r="D174" s="268"/>
      <c r="E174" s="268"/>
      <c r="F174" s="268"/>
    </row>
    <row r="175" spans="2:6" s="208" customFormat="1">
      <c r="B175" s="268"/>
      <c r="C175" s="268"/>
      <c r="D175" s="268"/>
      <c r="E175" s="268"/>
      <c r="F175" s="268"/>
    </row>
    <row r="176" spans="2:6" s="208" customFormat="1"/>
    <row r="177" s="208" customFormat="1"/>
    <row r="178" s="208" customFormat="1"/>
    <row r="179" s="208" customFormat="1"/>
    <row r="180" s="208" customFormat="1"/>
    <row r="181" s="208" customFormat="1"/>
    <row r="182" s="208" customFormat="1"/>
    <row r="183" s="208" customFormat="1"/>
    <row r="184" s="208" customFormat="1"/>
    <row r="185" s="208" customFormat="1"/>
    <row r="186" s="208" customFormat="1"/>
    <row r="187" s="208" customFormat="1"/>
    <row r="188" s="208" customFormat="1"/>
    <row r="189" s="208" customFormat="1"/>
    <row r="190" s="208" customFormat="1"/>
    <row r="191" s="208" customFormat="1"/>
    <row r="192" s="208" customFormat="1"/>
    <row r="193" s="208" customFormat="1"/>
    <row r="194" s="208" customFormat="1"/>
    <row r="195" s="208" customFormat="1"/>
    <row r="196" s="208" customFormat="1"/>
    <row r="197" s="208" customFormat="1"/>
    <row r="198" s="208" customFormat="1"/>
    <row r="199" s="208" customFormat="1"/>
    <row r="200" s="208" customFormat="1"/>
    <row r="201" s="208" customFormat="1"/>
    <row r="202" s="208" customFormat="1"/>
    <row r="203" s="208" customFormat="1"/>
    <row r="204" s="208" customFormat="1"/>
    <row r="205" s="208" customFormat="1"/>
    <row r="206" s="208" customFormat="1"/>
    <row r="207" s="208" customFormat="1"/>
    <row r="208" s="208" customFormat="1"/>
    <row r="209" spans="1:127" s="208" customFormat="1"/>
    <row r="210" spans="1:127" s="208" customFormat="1"/>
    <row r="211" spans="1:127" s="208" customFormat="1"/>
    <row r="212" spans="1:127" s="208" customFormat="1"/>
    <row r="213" spans="1:127" s="208" customFormat="1"/>
    <row r="214" spans="1:127" s="208" customFormat="1"/>
    <row r="215" spans="1:127" s="208" customFormat="1"/>
    <row r="216" spans="1:127" s="208" customFormat="1"/>
    <row r="217" spans="1:127" s="208" customFormat="1"/>
    <row r="218" spans="1:127" s="208" customFormat="1"/>
    <row r="219" spans="1:127" s="208" customFormat="1"/>
    <row r="220" spans="1:127" s="208" customFormat="1"/>
    <row r="221" spans="1:127" s="208" customFormat="1"/>
    <row r="222" spans="1:127" s="208" customFormat="1"/>
    <row r="223" spans="1:127" s="208" customFormat="1"/>
    <row r="224" spans="1:127" s="208" customFormat="1">
      <c r="A224" s="269"/>
      <c r="B224" s="270"/>
      <c r="C224" s="270"/>
      <c r="D224" s="270"/>
      <c r="E224" s="270"/>
      <c r="F224" s="270"/>
      <c r="G224" s="269"/>
      <c r="H224" s="269"/>
      <c r="I224" s="269"/>
      <c r="DT224" s="269"/>
      <c r="DU224" s="269"/>
      <c r="DV224" s="269"/>
      <c r="DW224" s="269"/>
    </row>
    <row r="225" spans="1:127" s="208" customFormat="1">
      <c r="A225" s="269"/>
      <c r="B225" s="270"/>
      <c r="C225" s="270"/>
      <c r="D225" s="270"/>
      <c r="E225" s="270"/>
      <c r="F225" s="270"/>
      <c r="G225" s="269"/>
      <c r="H225" s="269"/>
      <c r="I225" s="269"/>
      <c r="DT225" s="269"/>
      <c r="DU225" s="269"/>
      <c r="DV225" s="269"/>
      <c r="DW225" s="269"/>
    </row>
    <row r="226" spans="1:127" s="208" customFormat="1">
      <c r="A226" s="269"/>
      <c r="B226" s="270"/>
      <c r="C226" s="270"/>
      <c r="D226" s="270"/>
      <c r="E226" s="270"/>
      <c r="F226" s="270"/>
      <c r="G226" s="269"/>
      <c r="H226" s="269"/>
      <c r="I226" s="269"/>
      <c r="DT226" s="269"/>
      <c r="DU226" s="269"/>
      <c r="DV226" s="269"/>
      <c r="DW226" s="269"/>
    </row>
    <row r="227" spans="1:127" s="208" customFormat="1">
      <c r="A227" s="269"/>
      <c r="B227" s="270"/>
      <c r="C227" s="270"/>
      <c r="D227" s="270"/>
      <c r="E227" s="270"/>
      <c r="F227" s="270"/>
      <c r="G227" s="269"/>
      <c r="H227" s="269"/>
      <c r="I227" s="269"/>
      <c r="DT227" s="269"/>
      <c r="DU227" s="269"/>
      <c r="DV227" s="269"/>
      <c r="DW227" s="269"/>
    </row>
    <row r="228" spans="1:127" s="208" customFormat="1">
      <c r="A228" s="269"/>
      <c r="B228" s="270"/>
      <c r="C228" s="270"/>
      <c r="D228" s="270"/>
      <c r="E228" s="270"/>
      <c r="F228" s="270"/>
      <c r="G228" s="269"/>
      <c r="H228" s="269"/>
      <c r="I228" s="269"/>
      <c r="DT228" s="269"/>
      <c r="DU228" s="269"/>
      <c r="DV228" s="269"/>
      <c r="DW228" s="269"/>
    </row>
    <row r="229" spans="1:127" s="208" customFormat="1">
      <c r="A229" s="269"/>
      <c r="B229" s="270"/>
      <c r="C229" s="270"/>
      <c r="D229" s="270"/>
      <c r="E229" s="270"/>
      <c r="F229" s="270"/>
      <c r="G229" s="269"/>
      <c r="H229" s="269"/>
      <c r="I229" s="269"/>
      <c r="DT229" s="269"/>
      <c r="DU229" s="269"/>
      <c r="DV229" s="269"/>
      <c r="DW229" s="269"/>
    </row>
    <row r="230" spans="1:127" s="208" customFormat="1">
      <c r="A230" s="269"/>
      <c r="B230" s="270"/>
      <c r="C230" s="270"/>
      <c r="D230" s="270"/>
      <c r="E230" s="270"/>
      <c r="F230" s="270"/>
      <c r="G230" s="269"/>
      <c r="H230" s="269"/>
      <c r="I230" s="269"/>
      <c r="DT230" s="269"/>
      <c r="DU230" s="269"/>
      <c r="DV230" s="269"/>
      <c r="DW230" s="269"/>
    </row>
    <row r="231" spans="1:127" s="208" customFormat="1">
      <c r="A231" s="269"/>
      <c r="B231" s="270"/>
      <c r="C231" s="270"/>
      <c r="D231" s="270"/>
      <c r="E231" s="270"/>
      <c r="F231" s="270"/>
      <c r="G231" s="269"/>
      <c r="H231" s="269"/>
      <c r="I231" s="269"/>
      <c r="DT231" s="269"/>
      <c r="DU231" s="269"/>
      <c r="DV231" s="269"/>
      <c r="DW231" s="269"/>
    </row>
  </sheetData>
  <mergeCells count="13">
    <mergeCell ref="D6:I6"/>
    <mergeCell ref="B9:C9"/>
    <mergeCell ref="B10:C10"/>
    <mergeCell ref="B11:B13"/>
    <mergeCell ref="B29:C29"/>
    <mergeCell ref="B33:C33"/>
    <mergeCell ref="B39:I39"/>
    <mergeCell ref="B14:B16"/>
    <mergeCell ref="B17:B19"/>
    <mergeCell ref="B20:B22"/>
    <mergeCell ref="B23:B25"/>
    <mergeCell ref="B26:C26"/>
    <mergeCell ref="B27:C27"/>
  </mergeCells>
  <pageMargins left="0.31496062992125984" right="0.47244094488188981" top="0.51181102362204722" bottom="0.98425196850393704" header="0.35433070866141736" footer="0.51181102362204722"/>
  <pageSetup paperSize="9" scale="8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4"/>
  <sheetViews>
    <sheetView zoomScaleNormal="100" workbookViewId="0">
      <selection activeCell="M11" sqref="M11"/>
    </sheetView>
  </sheetViews>
  <sheetFormatPr baseColWidth="10" defaultRowHeight="13.5"/>
  <cols>
    <col min="1" max="1" width="4.7109375" style="270" customWidth="1"/>
    <col min="2" max="2" width="24" style="269" customWidth="1"/>
    <col min="3" max="3" width="24.7109375" style="269" customWidth="1"/>
    <col min="4" max="6" width="14.7109375" style="269" customWidth="1"/>
    <col min="7" max="7" width="14.7109375" style="270" customWidth="1"/>
    <col min="8" max="28" width="11.42578125" style="270"/>
    <col min="29" max="16384" width="11.42578125" style="269"/>
  </cols>
  <sheetData>
    <row r="1" spans="1:29">
      <c r="B1" s="271"/>
      <c r="C1" s="271"/>
      <c r="D1" s="271"/>
      <c r="E1" s="271"/>
      <c r="F1" s="271"/>
    </row>
    <row r="2" spans="1:29">
      <c r="B2" s="271"/>
      <c r="C2" s="271"/>
      <c r="D2" s="271"/>
      <c r="E2" s="271"/>
      <c r="F2" s="271"/>
    </row>
    <row r="3" spans="1:29" ht="26.25" customHeight="1">
      <c r="B3" s="271"/>
      <c r="C3" s="547" t="s">
        <v>189</v>
      </c>
      <c r="D3" s="380"/>
      <c r="E3" s="380"/>
      <c r="F3" s="380"/>
      <c r="G3" s="380"/>
    </row>
    <row r="4" spans="1:29" ht="26.25" customHeight="1">
      <c r="B4" s="271"/>
      <c r="C4" s="273"/>
      <c r="D4" s="273"/>
      <c r="E4" s="273"/>
      <c r="F4" s="273"/>
      <c r="G4" s="272"/>
    </row>
    <row r="5" spans="1:29" ht="18.75" customHeight="1">
      <c r="B5" s="271"/>
      <c r="C5" s="274"/>
      <c r="D5" s="615"/>
      <c r="E5" s="615"/>
      <c r="F5" s="615"/>
    </row>
    <row r="6" spans="1:29" s="277" customFormat="1" ht="16.5" customHeight="1">
      <c r="A6" s="275"/>
      <c r="B6" s="361" t="s">
        <v>157</v>
      </c>
      <c r="C6" s="276"/>
      <c r="D6" s="567" t="s">
        <v>158</v>
      </c>
      <c r="E6" s="616"/>
      <c r="F6" s="616"/>
      <c r="G6" s="616"/>
      <c r="H6" s="275"/>
      <c r="I6" s="275"/>
      <c r="J6" s="275"/>
      <c r="K6" s="275"/>
      <c r="L6" s="275"/>
      <c r="M6" s="275"/>
      <c r="N6" s="275"/>
      <c r="O6" s="275"/>
      <c r="P6" s="275"/>
      <c r="Q6" s="275"/>
      <c r="R6" s="275"/>
      <c r="S6" s="275"/>
      <c r="T6" s="275"/>
      <c r="U6" s="275"/>
      <c r="V6" s="275"/>
      <c r="W6" s="275"/>
      <c r="X6" s="275"/>
      <c r="Y6" s="275"/>
      <c r="Z6" s="275"/>
      <c r="AA6" s="275"/>
      <c r="AB6" s="275"/>
    </row>
    <row r="7" spans="1:29" s="278" customFormat="1" ht="2.25" customHeight="1">
      <c r="B7" s="279"/>
      <c r="C7" s="280"/>
      <c r="D7" s="281"/>
      <c r="E7" s="281"/>
      <c r="F7" s="281"/>
    </row>
    <row r="8" spans="1:29" ht="21" customHeight="1">
      <c r="B8" s="617"/>
      <c r="C8" s="617"/>
      <c r="D8" s="282" t="s">
        <v>28</v>
      </c>
      <c r="E8" s="282" t="s">
        <v>29</v>
      </c>
      <c r="F8" s="282" t="s">
        <v>29</v>
      </c>
      <c r="G8" s="282" t="s">
        <v>29</v>
      </c>
    </row>
    <row r="9" spans="1:29" ht="16.5" customHeight="1">
      <c r="B9" s="602" t="s">
        <v>30</v>
      </c>
      <c r="C9" s="603"/>
      <c r="D9" s="283"/>
      <c r="E9" s="283"/>
      <c r="F9" s="284"/>
      <c r="G9" s="284"/>
    </row>
    <row r="10" spans="1:29" ht="16.5" customHeight="1">
      <c r="B10" s="599" t="s">
        <v>180</v>
      </c>
      <c r="C10" s="600"/>
      <c r="D10" s="285"/>
      <c r="E10" s="286"/>
      <c r="F10" s="285"/>
      <c r="G10" s="285"/>
    </row>
    <row r="11" spans="1:29" ht="16.5" customHeight="1">
      <c r="B11" s="571" t="s">
        <v>31</v>
      </c>
      <c r="C11" s="601"/>
      <c r="D11" s="287"/>
      <c r="E11" s="287"/>
      <c r="F11" s="288"/>
      <c r="G11" s="288"/>
    </row>
    <row r="12" spans="1:29" ht="16.5" customHeight="1">
      <c r="B12" s="602" t="s">
        <v>32</v>
      </c>
      <c r="C12" s="603"/>
      <c r="D12" s="283"/>
      <c r="E12" s="283"/>
      <c r="F12" s="284"/>
      <c r="G12" s="284"/>
    </row>
    <row r="13" spans="1:29" ht="16.5" customHeight="1">
      <c r="B13" s="604" t="s">
        <v>33</v>
      </c>
      <c r="C13" s="605"/>
      <c r="D13" s="289"/>
      <c r="E13" s="290"/>
      <c r="F13" s="289"/>
      <c r="G13" s="289"/>
    </row>
    <row r="14" spans="1:29" ht="20.25" customHeight="1" thickBot="1">
      <c r="B14" s="594" t="s">
        <v>34</v>
      </c>
      <c r="C14" s="595"/>
      <c r="D14" s="291">
        <f>D9+D12+D13</f>
        <v>0</v>
      </c>
      <c r="E14" s="291">
        <f>E9+E12+E13</f>
        <v>0</v>
      </c>
      <c r="F14" s="292">
        <f>F9+F12+F13</f>
        <v>0</v>
      </c>
      <c r="G14" s="292">
        <f>G9+G12+G13</f>
        <v>0</v>
      </c>
    </row>
    <row r="15" spans="1:29" ht="15.75" customHeight="1">
      <c r="B15" s="606" t="s">
        <v>35</v>
      </c>
      <c r="C15" s="607"/>
      <c r="D15" s="293"/>
      <c r="E15" s="293"/>
      <c r="F15" s="294"/>
      <c r="G15" s="294"/>
    </row>
    <row r="16" spans="1:29" s="270" customFormat="1" ht="15.75" customHeight="1">
      <c r="B16" s="578" t="s">
        <v>36</v>
      </c>
      <c r="C16" s="579"/>
      <c r="D16" s="295"/>
      <c r="E16" s="295"/>
      <c r="F16" s="296"/>
      <c r="G16" s="296"/>
      <c r="AC16" s="269"/>
    </row>
    <row r="17" spans="2:29" s="270" customFormat="1" ht="15.75" customHeight="1">
      <c r="B17" s="608" t="s">
        <v>37</v>
      </c>
      <c r="C17" s="609"/>
      <c r="D17" s="297"/>
      <c r="E17" s="297"/>
      <c r="F17" s="298"/>
      <c r="G17" s="298"/>
      <c r="AC17" s="269"/>
    </row>
    <row r="18" spans="2:29" s="270" customFormat="1" ht="15.75" customHeight="1">
      <c r="B18" s="610" t="s">
        <v>38</v>
      </c>
      <c r="C18" s="611"/>
      <c r="D18" s="299"/>
      <c r="E18" s="300"/>
      <c r="F18" s="299"/>
      <c r="G18" s="299"/>
      <c r="AC18" s="269"/>
    </row>
    <row r="19" spans="2:29" s="270" customFormat="1" ht="15.75" customHeight="1">
      <c r="B19" s="612" t="s">
        <v>39</v>
      </c>
      <c r="C19" s="613"/>
      <c r="D19" s="301"/>
      <c r="E19" s="301"/>
      <c r="F19" s="302"/>
      <c r="G19" s="302"/>
      <c r="AC19" s="269"/>
    </row>
    <row r="20" spans="2:29" s="270" customFormat="1" ht="20.25" customHeight="1">
      <c r="B20" s="584" t="s">
        <v>40</v>
      </c>
      <c r="C20" s="614"/>
      <c r="D20" s="303">
        <f>D15+D16+D17</f>
        <v>0</v>
      </c>
      <c r="E20" s="303">
        <f>SUM(E15:E17)</f>
        <v>0</v>
      </c>
      <c r="F20" s="304">
        <f>SUM(F15:F17)</f>
        <v>0</v>
      </c>
      <c r="G20" s="304">
        <f>SUM(G15:G17)</f>
        <v>0</v>
      </c>
      <c r="AC20" s="269"/>
    </row>
    <row r="21" spans="2:29" s="270" customFormat="1" ht="20.25" customHeight="1" thickBot="1">
      <c r="B21" s="594" t="s">
        <v>41</v>
      </c>
      <c r="C21" s="595"/>
      <c r="D21" s="292">
        <f>D14-D20</f>
        <v>0</v>
      </c>
      <c r="E21" s="292">
        <f>E14-E20</f>
        <v>0</v>
      </c>
      <c r="F21" s="292">
        <f>F14-F20</f>
        <v>0</v>
      </c>
      <c r="G21" s="292">
        <f>G14-G20</f>
        <v>0</v>
      </c>
      <c r="AC21" s="269"/>
    </row>
    <row r="22" spans="2:29" s="270" customFormat="1" ht="16.5" customHeight="1">
      <c r="B22" s="590" t="s">
        <v>200</v>
      </c>
      <c r="C22" s="591"/>
      <c r="D22" s="293"/>
      <c r="E22" s="293"/>
      <c r="F22" s="294"/>
      <c r="G22" s="294"/>
      <c r="AC22" s="269"/>
    </row>
    <row r="23" spans="2:29" s="270" customFormat="1" ht="16.5" customHeight="1">
      <c r="B23" s="578" t="s">
        <v>42</v>
      </c>
      <c r="C23" s="579"/>
      <c r="D23" s="295"/>
      <c r="E23" s="295"/>
      <c r="F23" s="296"/>
      <c r="G23" s="296"/>
      <c r="AC23" s="269"/>
    </row>
    <row r="24" spans="2:29" s="270" customFormat="1" ht="16.5" customHeight="1">
      <c r="B24" s="592" t="s">
        <v>43</v>
      </c>
      <c r="C24" s="593"/>
      <c r="D24" s="305"/>
      <c r="E24" s="305"/>
      <c r="F24" s="306"/>
      <c r="G24" s="306"/>
      <c r="AC24" s="269"/>
    </row>
    <row r="25" spans="2:29" s="270" customFormat="1" ht="20.25" customHeight="1" thickBot="1">
      <c r="B25" s="594" t="s">
        <v>44</v>
      </c>
      <c r="C25" s="595"/>
      <c r="D25" s="292">
        <f>D21+D22-D23-D24</f>
        <v>0</v>
      </c>
      <c r="E25" s="292">
        <f>E21+E22-E23-E24</f>
        <v>0</v>
      </c>
      <c r="F25" s="292">
        <f>F21+F22-F23-F24</f>
        <v>0</v>
      </c>
      <c r="G25" s="292">
        <f>G21+G22-G23-G24</f>
        <v>0</v>
      </c>
      <c r="AC25" s="269"/>
    </row>
    <row r="26" spans="2:29" s="270" customFormat="1" ht="16.5" customHeight="1">
      <c r="B26" s="590" t="s">
        <v>45</v>
      </c>
      <c r="C26" s="591"/>
      <c r="D26" s="293"/>
      <c r="E26" s="293"/>
      <c r="F26" s="294"/>
      <c r="G26" s="294"/>
      <c r="AC26" s="269"/>
    </row>
    <row r="27" spans="2:29" s="270" customFormat="1" ht="16.5" customHeight="1">
      <c r="B27" s="578" t="s">
        <v>46</v>
      </c>
      <c r="C27" s="596"/>
      <c r="D27" s="295"/>
      <c r="E27" s="295"/>
      <c r="F27" s="296"/>
      <c r="G27" s="296"/>
      <c r="AC27" s="269"/>
    </row>
    <row r="28" spans="2:29" s="270" customFormat="1" ht="16.5" customHeight="1">
      <c r="B28" s="592" t="s">
        <v>47</v>
      </c>
      <c r="C28" s="593"/>
      <c r="D28" s="305"/>
      <c r="E28" s="305"/>
      <c r="F28" s="306"/>
      <c r="G28" s="306"/>
      <c r="AC28" s="269"/>
    </row>
    <row r="29" spans="2:29" s="270" customFormat="1" ht="20.25" customHeight="1" thickBot="1">
      <c r="B29" s="594" t="s">
        <v>48</v>
      </c>
      <c r="C29" s="595"/>
      <c r="D29" s="292">
        <f>D25-D26-D27+D28</f>
        <v>0</v>
      </c>
      <c r="E29" s="292">
        <f>E25-E26-E27+E28</f>
        <v>0</v>
      </c>
      <c r="F29" s="292">
        <f>F25-F26-F27+F28</f>
        <v>0</v>
      </c>
      <c r="G29" s="292">
        <f>G25-G26-G27+G28</f>
        <v>0</v>
      </c>
      <c r="AC29" s="269"/>
    </row>
    <row r="30" spans="2:29" s="270" customFormat="1" ht="15" customHeight="1">
      <c r="B30" s="588" t="s">
        <v>49</v>
      </c>
      <c r="C30" s="589"/>
      <c r="D30" s="293"/>
      <c r="E30" s="293"/>
      <c r="F30" s="294"/>
      <c r="G30" s="294"/>
      <c r="AC30" s="269"/>
    </row>
    <row r="31" spans="2:29" s="270" customFormat="1" ht="15" customHeight="1">
      <c r="B31" s="597" t="s">
        <v>50</v>
      </c>
      <c r="C31" s="598"/>
      <c r="D31" s="295"/>
      <c r="E31" s="295"/>
      <c r="F31" s="296"/>
      <c r="G31" s="296"/>
      <c r="AC31" s="269"/>
    </row>
    <row r="32" spans="2:29" s="270" customFormat="1" ht="20.25" customHeight="1" thickBot="1">
      <c r="B32" s="594" t="s">
        <v>51</v>
      </c>
      <c r="C32" s="595"/>
      <c r="D32" s="292">
        <f>D29+D30-D31</f>
        <v>0</v>
      </c>
      <c r="E32" s="292">
        <f>E29+E30-E31</f>
        <v>0</v>
      </c>
      <c r="F32" s="292">
        <f>F29+F30-F31</f>
        <v>0</v>
      </c>
      <c r="G32" s="292">
        <f>G29+G30-G31</f>
        <v>0</v>
      </c>
      <c r="AC32" s="269"/>
    </row>
    <row r="33" spans="2:29" s="270" customFormat="1" ht="17.25" customHeight="1">
      <c r="B33" s="588" t="s">
        <v>52</v>
      </c>
      <c r="C33" s="589"/>
      <c r="D33" s="293"/>
      <c r="E33" s="293"/>
      <c r="F33" s="294"/>
      <c r="G33" s="294"/>
      <c r="AC33" s="269"/>
    </row>
    <row r="34" spans="2:29" s="270" customFormat="1" ht="17.25" customHeight="1">
      <c r="B34" s="578" t="s">
        <v>53</v>
      </c>
      <c r="C34" s="579"/>
      <c r="D34" s="295"/>
      <c r="E34" s="295"/>
      <c r="F34" s="296"/>
      <c r="G34" s="296"/>
      <c r="AC34" s="269"/>
    </row>
    <row r="35" spans="2:29" s="270" customFormat="1" ht="17.25" customHeight="1">
      <c r="B35" s="578" t="s">
        <v>54</v>
      </c>
      <c r="C35" s="579"/>
      <c r="D35" s="307"/>
      <c r="E35" s="307"/>
      <c r="F35" s="308"/>
      <c r="G35" s="308"/>
      <c r="AC35" s="269"/>
    </row>
    <row r="36" spans="2:29" s="270" customFormat="1" ht="17.25" customHeight="1" thickBot="1">
      <c r="B36" s="580" t="s">
        <v>55</v>
      </c>
      <c r="C36" s="581"/>
      <c r="D36" s="309"/>
      <c r="E36" s="309"/>
      <c r="F36" s="310"/>
      <c r="G36" s="310"/>
      <c r="AC36" s="269"/>
    </row>
    <row r="37" spans="2:29" s="270" customFormat="1" ht="20.25" customHeight="1">
      <c r="B37" s="565" t="s">
        <v>56</v>
      </c>
      <c r="C37" s="566"/>
      <c r="D37" s="311">
        <f>D32+D33-D34-D35-D36</f>
        <v>0</v>
      </c>
      <c r="E37" s="311">
        <f>E32+E33-E34-E35-E36</f>
        <v>0</v>
      </c>
      <c r="F37" s="312">
        <f>F32+F33-F34-F35-F36</f>
        <v>0</v>
      </c>
      <c r="G37" s="312">
        <f>G32+G33-G34-G35-G36</f>
        <v>0</v>
      </c>
      <c r="AC37" s="269"/>
    </row>
    <row r="38" spans="2:29" s="270" customFormat="1" ht="8.25" customHeight="1">
      <c r="B38" s="313"/>
      <c r="C38" s="313"/>
      <c r="D38" s="314"/>
      <c r="E38" s="314"/>
      <c r="F38" s="314"/>
      <c r="G38" s="314"/>
      <c r="AC38" s="269"/>
    </row>
    <row r="39" spans="2:29" s="270" customFormat="1" ht="15.75" customHeight="1">
      <c r="B39" s="582" t="s">
        <v>57</v>
      </c>
      <c r="C39" s="583"/>
      <c r="D39" s="315"/>
      <c r="E39" s="315"/>
      <c r="F39" s="315"/>
      <c r="G39" s="315"/>
      <c r="AC39" s="269"/>
    </row>
    <row r="40" spans="2:29" s="270" customFormat="1" ht="29.25" customHeight="1">
      <c r="B40" s="584" t="s">
        <v>181</v>
      </c>
      <c r="C40" s="583"/>
      <c r="D40" s="316">
        <f>D37+D26+D34-D33</f>
        <v>0</v>
      </c>
      <c r="E40" s="315">
        <f>E37+E26+E34-E33</f>
        <v>0</v>
      </c>
      <c r="F40" s="315">
        <f>F37+F26+F34-F33</f>
        <v>0</v>
      </c>
      <c r="G40" s="315">
        <f>G37+G26+G34-G33</f>
        <v>0</v>
      </c>
      <c r="AC40" s="269"/>
    </row>
    <row r="41" spans="2:29" s="270" customFormat="1" ht="27" customHeight="1">
      <c r="B41" s="582" t="s">
        <v>190</v>
      </c>
      <c r="C41" s="583"/>
      <c r="D41" s="315"/>
      <c r="E41" s="315"/>
      <c r="F41" s="315"/>
      <c r="G41" s="315"/>
      <c r="AC41" s="269"/>
    </row>
    <row r="42" spans="2:29" s="270" customFormat="1" ht="101.25" customHeight="1">
      <c r="B42" s="582" t="s">
        <v>216</v>
      </c>
      <c r="C42" s="583"/>
      <c r="D42" s="315"/>
      <c r="E42" s="315"/>
      <c r="F42" s="315"/>
      <c r="G42" s="315"/>
      <c r="AC42" s="269"/>
    </row>
    <row r="43" spans="2:29" s="270" customFormat="1" ht="6.75" customHeight="1">
      <c r="B43" s="269"/>
      <c r="C43" s="317"/>
      <c r="D43" s="211"/>
      <c r="E43" s="211"/>
      <c r="F43" s="211"/>
      <c r="AC43" s="269"/>
    </row>
    <row r="44" spans="2:29" s="270" customFormat="1" ht="12.75" customHeight="1">
      <c r="B44" s="585" t="s">
        <v>58</v>
      </c>
      <c r="C44" s="585"/>
      <c r="D44" s="211"/>
      <c r="E44" s="211"/>
      <c r="F44" s="211"/>
      <c r="AC44" s="269"/>
    </row>
    <row r="45" spans="2:29" s="270" customFormat="1" ht="12.75" customHeight="1">
      <c r="B45" s="318"/>
      <c r="C45" s="319"/>
      <c r="D45" s="211"/>
      <c r="E45" s="211"/>
      <c r="F45" s="211"/>
      <c r="AC45" s="269"/>
    </row>
    <row r="46" spans="2:29" s="270" customFormat="1" ht="12.75" customHeight="1">
      <c r="B46" s="320" t="s">
        <v>179</v>
      </c>
      <c r="C46" s="321"/>
      <c r="D46" s="211"/>
      <c r="E46" s="211"/>
      <c r="F46" s="211"/>
      <c r="AC46" s="269"/>
    </row>
    <row r="47" spans="2:29" s="322" customFormat="1" ht="26.25" customHeight="1">
      <c r="B47" s="274"/>
      <c r="C47" s="586"/>
      <c r="D47" s="586"/>
      <c r="E47" s="586"/>
      <c r="F47" s="586"/>
      <c r="G47" s="586"/>
    </row>
    <row r="48" spans="2:29" s="322" customFormat="1" ht="10.5" customHeight="1">
      <c r="B48" s="274"/>
      <c r="C48" s="273"/>
      <c r="D48" s="273"/>
      <c r="E48" s="273"/>
      <c r="F48" s="273"/>
      <c r="G48" s="272"/>
    </row>
    <row r="49" spans="2:8" s="322" customFormat="1" ht="16.5" customHeight="1">
      <c r="B49" s="211"/>
      <c r="C49" s="211"/>
      <c r="D49" s="587"/>
      <c r="E49" s="587"/>
      <c r="F49" s="587"/>
      <c r="G49" s="587"/>
    </row>
    <row r="50" spans="2:8" s="322" customFormat="1" ht="3" customHeight="1">
      <c r="B50" s="211"/>
      <c r="C50" s="211"/>
      <c r="D50" s="281"/>
      <c r="E50" s="281"/>
      <c r="F50" s="281"/>
    </row>
    <row r="51" spans="2:8" s="322" customFormat="1" ht="18" customHeight="1">
      <c r="B51" s="576"/>
      <c r="C51" s="577"/>
      <c r="D51" s="323"/>
      <c r="E51" s="323"/>
      <c r="F51" s="323"/>
      <c r="G51" s="323"/>
      <c r="H51" s="324"/>
    </row>
    <row r="52" spans="2:8" s="278" customFormat="1" ht="21" customHeight="1">
      <c r="B52" s="574"/>
      <c r="C52" s="574"/>
      <c r="D52" s="325"/>
      <c r="E52" s="325"/>
      <c r="F52" s="325"/>
      <c r="G52" s="325"/>
    </row>
    <row r="53" spans="2:8" s="278" customFormat="1" ht="13.5" customHeight="1">
      <c r="B53" s="575"/>
      <c r="C53" s="575"/>
      <c r="D53" s="326"/>
      <c r="E53" s="326"/>
      <c r="F53" s="326"/>
      <c r="G53" s="326"/>
    </row>
    <row r="54" spans="2:8" s="278" customFormat="1">
      <c r="B54" s="575"/>
      <c r="C54" s="575"/>
      <c r="D54" s="326"/>
      <c r="E54" s="326"/>
      <c r="F54" s="326"/>
      <c r="G54" s="326"/>
    </row>
    <row r="55" spans="2:8" s="278" customFormat="1" ht="21" customHeight="1">
      <c r="B55" s="574"/>
      <c r="C55" s="574"/>
      <c r="D55" s="327"/>
      <c r="E55" s="327"/>
      <c r="F55" s="327"/>
      <c r="G55" s="327"/>
    </row>
    <row r="56" spans="2:8" s="278" customFormat="1" ht="20.25" customHeight="1">
      <c r="B56" s="574"/>
      <c r="C56" s="574"/>
      <c r="D56" s="327"/>
      <c r="E56" s="327"/>
      <c r="F56" s="327"/>
      <c r="G56" s="327"/>
    </row>
    <row r="57" spans="2:8" s="278" customFormat="1" ht="8.25" customHeight="1">
      <c r="B57" s="328"/>
      <c r="C57" s="328"/>
      <c r="D57" s="329"/>
      <c r="E57" s="329"/>
      <c r="F57" s="329"/>
      <c r="G57" s="329"/>
    </row>
    <row r="58" spans="2:8" s="278" customFormat="1" ht="15.75" customHeight="1">
      <c r="B58" s="573"/>
      <c r="C58" s="573"/>
      <c r="D58" s="325"/>
      <c r="E58" s="325"/>
      <c r="F58" s="325"/>
      <c r="G58" s="325"/>
    </row>
    <row r="59" spans="2:8" s="278" customFormat="1" ht="15.75" customHeight="1">
      <c r="B59" s="573"/>
      <c r="C59" s="573"/>
      <c r="D59" s="325"/>
      <c r="E59" s="325"/>
      <c r="F59" s="325"/>
      <c r="G59" s="325"/>
    </row>
    <row r="60" spans="2:8" s="322" customFormat="1" ht="6.75" customHeight="1">
      <c r="C60" s="317"/>
      <c r="D60" s="211"/>
      <c r="E60" s="211"/>
      <c r="F60" s="211"/>
    </row>
    <row r="61" spans="2:8" s="322" customFormat="1" ht="12.75" customHeight="1">
      <c r="B61" s="330"/>
      <c r="C61" s="331"/>
      <c r="D61" s="211"/>
      <c r="E61" s="211"/>
      <c r="F61" s="211"/>
    </row>
    <row r="62" spans="2:8" s="322" customFormat="1" ht="6.75" customHeight="1"/>
    <row r="63" spans="2:8" s="322" customFormat="1" ht="10.5" customHeight="1">
      <c r="B63" s="558"/>
      <c r="C63" s="558"/>
      <c r="D63" s="558"/>
      <c r="E63" s="558"/>
      <c r="F63" s="558"/>
    </row>
    <row r="64" spans="2:8" s="322" customFormat="1" ht="22.5" customHeight="1"/>
    <row r="65" spans="2:29" s="270" customFormat="1">
      <c r="B65" s="332"/>
      <c r="C65" s="332"/>
      <c r="D65" s="332"/>
      <c r="E65" s="332"/>
      <c r="F65" s="332"/>
      <c r="AC65" s="269"/>
    </row>
    <row r="66" spans="2:29" s="270" customFormat="1">
      <c r="B66" s="332"/>
      <c r="C66" s="332"/>
      <c r="D66" s="332"/>
      <c r="E66" s="332"/>
      <c r="F66" s="332"/>
      <c r="AC66" s="269"/>
    </row>
    <row r="67" spans="2:29" s="270" customFormat="1">
      <c r="B67" s="332"/>
      <c r="C67" s="332"/>
      <c r="D67" s="332"/>
      <c r="E67" s="332"/>
      <c r="F67" s="332"/>
      <c r="AC67" s="269"/>
    </row>
    <row r="68" spans="2:29" s="270" customFormat="1">
      <c r="B68" s="332"/>
      <c r="C68" s="332"/>
      <c r="D68" s="332"/>
      <c r="E68" s="332"/>
      <c r="F68" s="332"/>
      <c r="AC68" s="269"/>
    </row>
    <row r="69" spans="2:29" s="270" customFormat="1">
      <c r="B69" s="332"/>
      <c r="C69" s="332"/>
      <c r="D69" s="332"/>
      <c r="E69" s="332"/>
      <c r="F69" s="332"/>
      <c r="AC69" s="269"/>
    </row>
    <row r="70" spans="2:29" s="270" customFormat="1">
      <c r="B70" s="332"/>
      <c r="C70" s="332"/>
      <c r="D70" s="332"/>
      <c r="E70" s="332"/>
      <c r="F70" s="332"/>
      <c r="AC70" s="269"/>
    </row>
    <row r="71" spans="2:29" s="270" customFormat="1">
      <c r="B71" s="332"/>
      <c r="C71" s="332"/>
      <c r="D71" s="332"/>
      <c r="E71" s="332"/>
      <c r="F71" s="332"/>
      <c r="AC71" s="269"/>
    </row>
    <row r="72" spans="2:29" s="270" customFormat="1" ht="21.75" customHeight="1">
      <c r="AC72" s="269"/>
    </row>
    <row r="73" spans="2:29" s="270" customFormat="1">
      <c r="B73" s="332"/>
      <c r="C73" s="332"/>
      <c r="D73" s="332"/>
      <c r="E73" s="332"/>
      <c r="F73" s="332"/>
      <c r="AC73" s="269"/>
    </row>
    <row r="74" spans="2:29" s="270" customFormat="1">
      <c r="B74" s="332"/>
      <c r="C74" s="332"/>
      <c r="D74" s="332"/>
      <c r="E74" s="332"/>
      <c r="F74" s="332"/>
      <c r="AC74" s="269"/>
    </row>
    <row r="75" spans="2:29" s="270" customFormat="1">
      <c r="B75" s="332"/>
      <c r="C75" s="332"/>
      <c r="D75" s="332"/>
      <c r="E75" s="332"/>
      <c r="F75" s="332"/>
      <c r="AC75" s="269"/>
    </row>
    <row r="76" spans="2:29" s="270" customFormat="1">
      <c r="B76" s="332"/>
      <c r="C76" s="332"/>
      <c r="D76" s="332"/>
      <c r="E76" s="332"/>
      <c r="F76" s="332"/>
      <c r="AC76" s="269"/>
    </row>
    <row r="77" spans="2:29" s="270" customFormat="1">
      <c r="B77" s="332"/>
      <c r="C77" s="332"/>
      <c r="D77" s="332"/>
      <c r="E77" s="332"/>
      <c r="F77" s="332"/>
      <c r="AC77" s="269"/>
    </row>
    <row r="78" spans="2:29" s="270" customFormat="1">
      <c r="B78" s="332"/>
      <c r="C78" s="332"/>
      <c r="D78" s="332"/>
      <c r="E78" s="332"/>
      <c r="F78" s="332"/>
      <c r="AC78" s="269"/>
    </row>
    <row r="79" spans="2:29" s="270" customFormat="1">
      <c r="B79" s="332"/>
      <c r="C79" s="332"/>
      <c r="D79" s="332"/>
      <c r="E79" s="332"/>
      <c r="F79" s="332"/>
      <c r="AC79" s="269"/>
    </row>
    <row r="80" spans="2:29" s="270" customFormat="1">
      <c r="B80" s="332"/>
      <c r="C80" s="332"/>
      <c r="D80" s="332"/>
      <c r="E80" s="332"/>
      <c r="F80" s="332"/>
      <c r="AC80" s="269"/>
    </row>
    <row r="81" spans="2:29" s="270" customFormat="1">
      <c r="B81" s="332"/>
      <c r="C81" s="332"/>
      <c r="D81" s="332"/>
      <c r="E81" s="332"/>
      <c r="F81" s="332"/>
      <c r="AC81" s="269"/>
    </row>
    <row r="82" spans="2:29" s="270" customFormat="1">
      <c r="B82" s="332"/>
      <c r="C82" s="332"/>
      <c r="D82" s="332"/>
      <c r="E82" s="332"/>
      <c r="F82" s="332"/>
      <c r="AC82" s="269"/>
    </row>
    <row r="83" spans="2:29" s="270" customFormat="1">
      <c r="B83" s="332"/>
      <c r="C83" s="332"/>
      <c r="D83" s="332"/>
      <c r="E83" s="332"/>
      <c r="F83" s="332"/>
      <c r="AC83" s="269"/>
    </row>
    <row r="84" spans="2:29" s="270" customFormat="1">
      <c r="B84" s="332"/>
      <c r="C84" s="332"/>
      <c r="D84" s="332"/>
      <c r="E84" s="332"/>
      <c r="F84" s="332"/>
      <c r="AC84" s="269"/>
    </row>
    <row r="85" spans="2:29" s="270" customFormat="1">
      <c r="B85" s="332"/>
      <c r="C85" s="332"/>
      <c r="D85" s="332"/>
      <c r="E85" s="332"/>
      <c r="F85" s="332"/>
      <c r="AC85" s="269"/>
    </row>
    <row r="86" spans="2:29" s="270" customFormat="1">
      <c r="B86" s="332"/>
      <c r="C86" s="332"/>
      <c r="D86" s="332"/>
      <c r="E86" s="332"/>
      <c r="F86" s="332"/>
      <c r="AC86" s="269"/>
    </row>
    <row r="87" spans="2:29" s="270" customFormat="1">
      <c r="B87" s="332"/>
      <c r="C87" s="332"/>
      <c r="D87" s="332"/>
      <c r="E87" s="332"/>
      <c r="F87" s="332"/>
      <c r="AC87" s="269"/>
    </row>
    <row r="88" spans="2:29" s="270" customFormat="1">
      <c r="B88" s="332"/>
      <c r="C88" s="332"/>
      <c r="D88" s="332"/>
      <c r="E88" s="332"/>
      <c r="F88" s="332"/>
      <c r="AC88" s="269"/>
    </row>
    <row r="89" spans="2:29" s="270" customFormat="1">
      <c r="B89" s="332"/>
      <c r="C89" s="332"/>
      <c r="D89" s="332"/>
      <c r="E89" s="332"/>
      <c r="F89" s="332"/>
      <c r="AC89" s="269"/>
    </row>
    <row r="90" spans="2:29" s="270" customFormat="1">
      <c r="B90" s="332"/>
      <c r="C90" s="332"/>
      <c r="D90" s="332"/>
      <c r="E90" s="332"/>
      <c r="F90" s="332"/>
      <c r="AC90" s="269"/>
    </row>
    <row r="91" spans="2:29" s="270" customFormat="1">
      <c r="B91" s="332"/>
      <c r="C91" s="332"/>
      <c r="D91" s="332"/>
      <c r="E91" s="332"/>
      <c r="F91" s="332"/>
      <c r="AC91" s="269"/>
    </row>
    <row r="92" spans="2:29" s="270" customFormat="1">
      <c r="B92" s="332"/>
      <c r="C92" s="332"/>
      <c r="D92" s="332"/>
      <c r="E92" s="332"/>
      <c r="F92" s="332"/>
      <c r="AC92" s="269"/>
    </row>
    <row r="93" spans="2:29" s="270" customFormat="1">
      <c r="B93" s="332"/>
      <c r="C93" s="332"/>
      <c r="D93" s="332"/>
      <c r="E93" s="332"/>
      <c r="F93" s="332"/>
      <c r="AC93" s="269"/>
    </row>
    <row r="94" spans="2:29" s="270" customFormat="1">
      <c r="B94" s="332"/>
      <c r="C94" s="332"/>
      <c r="D94" s="332"/>
      <c r="E94" s="332"/>
      <c r="F94" s="332"/>
      <c r="AC94" s="269"/>
    </row>
    <row r="95" spans="2:29" s="270" customFormat="1">
      <c r="B95" s="332"/>
      <c r="C95" s="332"/>
      <c r="D95" s="332"/>
      <c r="E95" s="332"/>
      <c r="F95" s="332"/>
      <c r="AC95" s="269"/>
    </row>
    <row r="96" spans="2:29" s="270" customFormat="1">
      <c r="B96" s="332"/>
      <c r="C96" s="332"/>
      <c r="D96" s="332"/>
      <c r="E96" s="332"/>
      <c r="F96" s="332"/>
      <c r="AC96" s="269"/>
    </row>
    <row r="97" spans="2:29" s="270" customFormat="1">
      <c r="B97" s="332"/>
      <c r="C97" s="332"/>
      <c r="D97" s="332"/>
      <c r="E97" s="332"/>
      <c r="F97" s="332"/>
      <c r="AC97" s="269"/>
    </row>
    <row r="98" spans="2:29" s="270" customFormat="1">
      <c r="B98" s="332"/>
      <c r="C98" s="332"/>
      <c r="D98" s="332"/>
      <c r="E98" s="332"/>
      <c r="F98" s="332"/>
      <c r="AC98" s="269"/>
    </row>
    <row r="99" spans="2:29" s="270" customFormat="1">
      <c r="B99" s="332"/>
      <c r="C99" s="332"/>
      <c r="D99" s="332"/>
      <c r="E99" s="332"/>
      <c r="F99" s="332"/>
      <c r="AC99" s="269"/>
    </row>
    <row r="100" spans="2:29" s="270" customFormat="1">
      <c r="B100" s="332"/>
      <c r="C100" s="332"/>
      <c r="D100" s="332"/>
      <c r="E100" s="332"/>
      <c r="F100" s="332"/>
      <c r="AC100" s="269"/>
    </row>
    <row r="101" spans="2:29" s="270" customFormat="1">
      <c r="B101" s="332"/>
      <c r="C101" s="332"/>
      <c r="D101" s="332"/>
      <c r="E101" s="332"/>
      <c r="F101" s="332"/>
      <c r="AC101" s="269"/>
    </row>
    <row r="102" spans="2:29" s="270" customFormat="1">
      <c r="B102" s="332"/>
      <c r="C102" s="332"/>
      <c r="D102" s="332"/>
      <c r="E102" s="332"/>
      <c r="F102" s="332"/>
      <c r="AC102" s="269"/>
    </row>
    <row r="103" spans="2:29" s="270" customFormat="1">
      <c r="B103" s="332"/>
      <c r="C103" s="332"/>
      <c r="D103" s="332"/>
      <c r="E103" s="332"/>
      <c r="F103" s="332"/>
      <c r="AC103" s="269"/>
    </row>
    <row r="104" spans="2:29" s="270" customFormat="1">
      <c r="B104" s="332"/>
      <c r="C104" s="332"/>
      <c r="D104" s="332"/>
      <c r="E104" s="332"/>
      <c r="F104" s="332"/>
      <c r="AC104" s="269"/>
    </row>
    <row r="105" spans="2:29" s="270" customFormat="1">
      <c r="B105" s="332"/>
      <c r="C105" s="332"/>
      <c r="D105" s="332"/>
      <c r="E105" s="332"/>
      <c r="F105" s="332"/>
      <c r="AC105" s="269"/>
    </row>
    <row r="106" spans="2:29" s="270" customFormat="1">
      <c r="B106" s="332"/>
      <c r="C106" s="332"/>
      <c r="D106" s="332"/>
      <c r="E106" s="332"/>
      <c r="F106" s="332"/>
      <c r="AC106" s="269"/>
    </row>
    <row r="107" spans="2:29" s="270" customFormat="1">
      <c r="B107" s="332"/>
      <c r="C107" s="332"/>
      <c r="D107" s="332"/>
      <c r="E107" s="332"/>
      <c r="F107" s="332"/>
      <c r="AC107" s="269"/>
    </row>
    <row r="108" spans="2:29" s="270" customFormat="1">
      <c r="B108" s="332"/>
      <c r="C108" s="332"/>
      <c r="D108" s="332"/>
      <c r="E108" s="332"/>
      <c r="F108" s="332"/>
      <c r="AC108" s="269"/>
    </row>
    <row r="109" spans="2:29" s="270" customFormat="1">
      <c r="B109" s="332"/>
      <c r="C109" s="332"/>
      <c r="D109" s="332"/>
      <c r="E109" s="332"/>
      <c r="F109" s="332"/>
      <c r="AC109" s="269"/>
    </row>
    <row r="110" spans="2:29" s="270" customFormat="1">
      <c r="B110" s="332"/>
      <c r="C110" s="332"/>
      <c r="D110" s="332"/>
      <c r="E110" s="332"/>
      <c r="F110" s="332"/>
      <c r="AC110" s="269"/>
    </row>
    <row r="111" spans="2:29" s="270" customFormat="1">
      <c r="B111" s="332"/>
      <c r="C111" s="332"/>
      <c r="D111" s="332"/>
      <c r="E111" s="332"/>
      <c r="F111" s="332"/>
      <c r="AC111" s="269"/>
    </row>
    <row r="112" spans="2:29" s="270" customFormat="1">
      <c r="B112" s="332"/>
      <c r="C112" s="332"/>
      <c r="D112" s="332"/>
      <c r="E112" s="332"/>
      <c r="F112" s="332"/>
      <c r="AC112" s="269"/>
    </row>
    <row r="113" spans="2:29" s="270" customFormat="1">
      <c r="B113" s="332"/>
      <c r="C113" s="332"/>
      <c r="D113" s="332"/>
      <c r="E113" s="332"/>
      <c r="F113" s="332"/>
      <c r="AC113" s="269"/>
    </row>
    <row r="114" spans="2:29" s="270" customFormat="1">
      <c r="B114" s="332"/>
      <c r="C114" s="332"/>
      <c r="D114" s="332"/>
      <c r="E114" s="332"/>
      <c r="F114" s="332"/>
      <c r="AC114" s="269"/>
    </row>
    <row r="115" spans="2:29" s="270" customFormat="1">
      <c r="B115" s="332"/>
      <c r="C115" s="332"/>
      <c r="D115" s="332"/>
      <c r="E115" s="332"/>
      <c r="F115" s="332"/>
      <c r="AC115" s="269"/>
    </row>
    <row r="116" spans="2:29" s="270" customFormat="1">
      <c r="B116" s="332"/>
      <c r="C116" s="332"/>
      <c r="D116" s="332"/>
      <c r="E116" s="332"/>
      <c r="F116" s="332"/>
      <c r="AC116" s="269"/>
    </row>
    <row r="117" spans="2:29" s="270" customFormat="1">
      <c r="B117" s="332"/>
      <c r="C117" s="332"/>
      <c r="D117" s="332"/>
      <c r="E117" s="332"/>
      <c r="F117" s="332"/>
      <c r="AC117" s="269"/>
    </row>
    <row r="118" spans="2:29" s="270" customFormat="1">
      <c r="B118" s="332"/>
      <c r="C118" s="332"/>
      <c r="D118" s="332"/>
      <c r="E118" s="332"/>
      <c r="F118" s="332"/>
      <c r="AC118" s="269"/>
    </row>
    <row r="119" spans="2:29" s="270" customFormat="1">
      <c r="B119" s="332"/>
      <c r="C119" s="332"/>
      <c r="D119" s="332"/>
      <c r="E119" s="332"/>
      <c r="F119" s="332"/>
      <c r="AC119" s="269"/>
    </row>
    <row r="120" spans="2:29" s="270" customFormat="1">
      <c r="B120" s="332"/>
      <c r="C120" s="332"/>
      <c r="D120" s="332"/>
      <c r="E120" s="332"/>
      <c r="F120" s="332"/>
      <c r="AC120" s="269"/>
    </row>
    <row r="121" spans="2:29" s="270" customFormat="1">
      <c r="B121" s="332"/>
      <c r="C121" s="332"/>
      <c r="D121" s="332"/>
      <c r="E121" s="332"/>
      <c r="F121" s="332"/>
      <c r="AC121" s="269"/>
    </row>
    <row r="122" spans="2:29" s="270" customFormat="1">
      <c r="B122" s="332"/>
      <c r="C122" s="332"/>
      <c r="D122" s="332"/>
      <c r="E122" s="332"/>
      <c r="F122" s="332"/>
      <c r="AC122" s="269"/>
    </row>
    <row r="123" spans="2:29" s="270" customFormat="1">
      <c r="B123" s="332"/>
      <c r="C123" s="332"/>
      <c r="D123" s="332"/>
      <c r="E123" s="332"/>
      <c r="F123" s="332"/>
      <c r="AC123" s="269"/>
    </row>
    <row r="124" spans="2:29" s="270" customFormat="1">
      <c r="B124" s="332"/>
      <c r="C124" s="332"/>
      <c r="D124" s="332"/>
      <c r="E124" s="332"/>
      <c r="F124" s="332"/>
      <c r="AC124" s="269"/>
    </row>
    <row r="125" spans="2:29" s="270" customFormat="1">
      <c r="B125" s="332"/>
      <c r="C125" s="332"/>
      <c r="D125" s="332"/>
      <c r="E125" s="332"/>
      <c r="F125" s="332"/>
      <c r="AC125" s="269"/>
    </row>
    <row r="126" spans="2:29" s="270" customFormat="1">
      <c r="B126" s="332"/>
      <c r="C126" s="332"/>
      <c r="D126" s="332"/>
      <c r="E126" s="332"/>
      <c r="F126" s="332"/>
      <c r="AC126" s="269"/>
    </row>
    <row r="127" spans="2:29" s="270" customFormat="1">
      <c r="B127" s="332"/>
      <c r="C127" s="332"/>
      <c r="D127" s="332"/>
      <c r="E127" s="332"/>
      <c r="F127" s="332"/>
      <c r="AC127" s="269"/>
    </row>
    <row r="128" spans="2:29" s="270" customFormat="1">
      <c r="B128" s="332"/>
      <c r="C128" s="332"/>
      <c r="D128" s="332"/>
      <c r="E128" s="332"/>
      <c r="F128" s="332"/>
      <c r="AC128" s="269"/>
    </row>
    <row r="129" spans="2:29" s="270" customFormat="1">
      <c r="B129" s="332"/>
      <c r="C129" s="332"/>
      <c r="D129" s="332"/>
      <c r="E129" s="332"/>
      <c r="F129" s="332"/>
      <c r="AC129" s="269"/>
    </row>
    <row r="130" spans="2:29" s="270" customFormat="1">
      <c r="B130" s="332"/>
      <c r="C130" s="332"/>
      <c r="D130" s="332"/>
      <c r="E130" s="332"/>
      <c r="F130" s="332"/>
      <c r="AC130" s="269"/>
    </row>
    <row r="131" spans="2:29" s="270" customFormat="1">
      <c r="B131" s="332"/>
      <c r="C131" s="332"/>
      <c r="D131" s="332"/>
      <c r="E131" s="332"/>
      <c r="F131" s="332"/>
      <c r="AC131" s="269"/>
    </row>
    <row r="132" spans="2:29" s="270" customFormat="1">
      <c r="B132" s="332"/>
      <c r="C132" s="332"/>
      <c r="D132" s="332"/>
      <c r="E132" s="332"/>
      <c r="F132" s="332"/>
      <c r="AC132" s="269"/>
    </row>
    <row r="133" spans="2:29" s="270" customFormat="1">
      <c r="B133" s="332"/>
      <c r="C133" s="332"/>
      <c r="D133" s="332"/>
      <c r="E133" s="332"/>
      <c r="F133" s="332"/>
      <c r="AC133" s="269"/>
    </row>
    <row r="134" spans="2:29" s="270" customFormat="1">
      <c r="B134" s="332"/>
      <c r="C134" s="332"/>
      <c r="D134" s="332"/>
      <c r="E134" s="332"/>
      <c r="F134" s="332"/>
      <c r="AC134" s="269"/>
    </row>
    <row r="135" spans="2:29" s="270" customFormat="1">
      <c r="B135" s="332"/>
      <c r="C135" s="332"/>
      <c r="D135" s="332"/>
      <c r="E135" s="332"/>
      <c r="F135" s="332"/>
      <c r="AC135" s="269"/>
    </row>
    <row r="136" spans="2:29" s="270" customFormat="1">
      <c r="B136" s="332"/>
      <c r="C136" s="332"/>
      <c r="D136" s="332"/>
      <c r="E136" s="332"/>
      <c r="F136" s="332"/>
      <c r="AC136" s="269"/>
    </row>
    <row r="137" spans="2:29" s="270" customFormat="1">
      <c r="B137" s="332"/>
      <c r="C137" s="332"/>
      <c r="D137" s="332"/>
      <c r="E137" s="332"/>
      <c r="F137" s="332"/>
      <c r="AC137" s="269"/>
    </row>
    <row r="138" spans="2:29" s="270" customFormat="1">
      <c r="B138" s="332"/>
      <c r="C138" s="332"/>
      <c r="D138" s="332"/>
      <c r="E138" s="332"/>
      <c r="F138" s="332"/>
      <c r="AC138" s="269"/>
    </row>
    <row r="139" spans="2:29" s="270" customFormat="1">
      <c r="B139" s="332"/>
      <c r="C139" s="332"/>
      <c r="D139" s="332"/>
      <c r="E139" s="332"/>
      <c r="F139" s="332"/>
      <c r="AC139" s="269"/>
    </row>
    <row r="140" spans="2:29" s="270" customFormat="1">
      <c r="B140" s="332"/>
      <c r="C140" s="332"/>
      <c r="D140" s="332"/>
      <c r="E140" s="332"/>
      <c r="F140" s="332"/>
      <c r="AC140" s="269"/>
    </row>
    <row r="141" spans="2:29" s="270" customFormat="1">
      <c r="B141" s="332"/>
      <c r="C141" s="332"/>
      <c r="D141" s="332"/>
      <c r="E141" s="332"/>
      <c r="F141" s="332"/>
      <c r="AC141" s="269"/>
    </row>
    <row r="142" spans="2:29" s="270" customFormat="1">
      <c r="B142" s="332"/>
      <c r="C142" s="332"/>
      <c r="D142" s="332"/>
      <c r="E142" s="332"/>
      <c r="F142" s="332"/>
      <c r="AC142" s="269"/>
    </row>
    <row r="143" spans="2:29" s="270" customFormat="1">
      <c r="B143" s="332"/>
      <c r="C143" s="332"/>
      <c r="D143" s="332"/>
      <c r="E143" s="332"/>
      <c r="F143" s="332"/>
      <c r="AC143" s="269"/>
    </row>
    <row r="144" spans="2:29" s="270" customFormat="1">
      <c r="B144" s="332"/>
      <c r="C144" s="332"/>
      <c r="D144" s="332"/>
      <c r="E144" s="332"/>
      <c r="F144" s="332"/>
      <c r="AC144" s="269"/>
    </row>
    <row r="145" spans="2:29" s="270" customFormat="1">
      <c r="B145" s="332"/>
      <c r="C145" s="332"/>
      <c r="D145" s="332"/>
      <c r="E145" s="332"/>
      <c r="F145" s="332"/>
      <c r="AC145" s="269"/>
    </row>
    <row r="146" spans="2:29" s="270" customFormat="1">
      <c r="B146" s="332"/>
      <c r="C146" s="332"/>
      <c r="D146" s="332"/>
      <c r="E146" s="332"/>
      <c r="F146" s="332"/>
      <c r="AC146" s="269"/>
    </row>
    <row r="147" spans="2:29" s="270" customFormat="1">
      <c r="B147" s="332"/>
      <c r="C147" s="332"/>
      <c r="D147" s="332"/>
      <c r="E147" s="332"/>
      <c r="F147" s="332"/>
      <c r="AC147" s="269"/>
    </row>
    <row r="148" spans="2:29" s="270" customFormat="1">
      <c r="B148" s="332"/>
      <c r="C148" s="332"/>
      <c r="D148" s="332"/>
      <c r="E148" s="332"/>
      <c r="F148" s="332"/>
      <c r="AC148" s="269"/>
    </row>
    <row r="149" spans="2:29" s="270" customFormat="1">
      <c r="B149" s="332"/>
      <c r="C149" s="332"/>
      <c r="D149" s="332"/>
      <c r="E149" s="332"/>
      <c r="F149" s="332"/>
      <c r="AC149" s="269"/>
    </row>
    <row r="150" spans="2:29" s="270" customFormat="1">
      <c r="B150" s="332"/>
      <c r="C150" s="332"/>
      <c r="D150" s="332"/>
      <c r="E150" s="332"/>
      <c r="F150" s="332"/>
      <c r="AC150" s="269"/>
    </row>
    <row r="151" spans="2:29" s="270" customFormat="1">
      <c r="B151" s="332"/>
      <c r="C151" s="332"/>
      <c r="D151" s="332"/>
      <c r="E151" s="332"/>
      <c r="F151" s="332"/>
      <c r="AC151" s="269"/>
    </row>
    <row r="152" spans="2:29" s="270" customFormat="1">
      <c r="B152" s="332"/>
      <c r="C152" s="332"/>
      <c r="D152" s="332"/>
      <c r="E152" s="332"/>
      <c r="F152" s="332"/>
      <c r="AC152" s="269"/>
    </row>
    <row r="153" spans="2:29" s="270" customFormat="1">
      <c r="B153" s="332"/>
      <c r="C153" s="332"/>
      <c r="D153" s="332"/>
      <c r="E153" s="332"/>
      <c r="F153" s="332"/>
      <c r="AC153" s="269"/>
    </row>
    <row r="154" spans="2:29" s="270" customFormat="1">
      <c r="B154" s="332"/>
      <c r="C154" s="332"/>
      <c r="D154" s="332"/>
      <c r="E154" s="332"/>
      <c r="F154" s="332"/>
      <c r="AC154" s="269"/>
    </row>
    <row r="155" spans="2:29" s="270" customFormat="1">
      <c r="B155" s="332"/>
      <c r="C155" s="332"/>
      <c r="D155" s="332"/>
      <c r="E155" s="332"/>
      <c r="F155" s="332"/>
      <c r="AC155" s="269"/>
    </row>
    <row r="156" spans="2:29" s="270" customFormat="1">
      <c r="B156" s="332"/>
      <c r="C156" s="332"/>
      <c r="D156" s="332"/>
      <c r="E156" s="332"/>
      <c r="F156" s="332"/>
      <c r="AC156" s="269"/>
    </row>
    <row r="157" spans="2:29" s="270" customFormat="1">
      <c r="B157" s="332"/>
      <c r="C157" s="332"/>
      <c r="D157" s="332"/>
      <c r="E157" s="332"/>
      <c r="F157" s="332"/>
      <c r="AC157" s="269"/>
    </row>
    <row r="158" spans="2:29" s="270" customFormat="1">
      <c r="B158" s="332"/>
      <c r="C158" s="332"/>
      <c r="D158" s="332"/>
      <c r="E158" s="332"/>
      <c r="F158" s="332"/>
      <c r="AC158" s="269"/>
    </row>
    <row r="159" spans="2:29" s="270" customFormat="1">
      <c r="B159" s="332"/>
      <c r="C159" s="332"/>
      <c r="D159" s="332"/>
      <c r="E159" s="332"/>
      <c r="F159" s="332"/>
      <c r="AC159" s="269"/>
    </row>
    <row r="160" spans="2:29" s="270" customFormat="1">
      <c r="B160" s="332"/>
      <c r="C160" s="332"/>
      <c r="D160" s="332"/>
      <c r="E160" s="332"/>
      <c r="F160" s="332"/>
      <c r="AC160" s="269"/>
    </row>
    <row r="161" spans="2:29" s="270" customFormat="1">
      <c r="B161" s="332"/>
      <c r="C161" s="332"/>
      <c r="D161" s="332"/>
      <c r="E161" s="332"/>
      <c r="F161" s="332"/>
      <c r="AC161" s="269"/>
    </row>
    <row r="162" spans="2:29" s="270" customFormat="1">
      <c r="B162" s="332"/>
      <c r="C162" s="332"/>
      <c r="D162" s="332"/>
      <c r="E162" s="332"/>
      <c r="F162" s="332"/>
      <c r="AC162" s="269"/>
    </row>
    <row r="163" spans="2:29" s="270" customFormat="1">
      <c r="B163" s="332"/>
      <c r="C163" s="332"/>
      <c r="D163" s="332"/>
      <c r="E163" s="332"/>
      <c r="F163" s="332"/>
      <c r="AC163" s="269"/>
    </row>
    <row r="164" spans="2:29" s="270" customFormat="1">
      <c r="B164" s="332"/>
      <c r="C164" s="332"/>
      <c r="D164" s="332"/>
      <c r="E164" s="332"/>
      <c r="F164" s="332"/>
      <c r="AC164" s="269"/>
    </row>
    <row r="165" spans="2:29" s="270" customFormat="1">
      <c r="B165" s="332"/>
      <c r="C165" s="332"/>
      <c r="D165" s="332"/>
      <c r="E165" s="332"/>
      <c r="F165" s="332"/>
      <c r="AC165" s="269"/>
    </row>
    <row r="166" spans="2:29" s="270" customFormat="1">
      <c r="B166" s="332"/>
      <c r="C166" s="332"/>
      <c r="D166" s="332"/>
      <c r="E166" s="332"/>
      <c r="F166" s="332"/>
      <c r="AC166" s="269"/>
    </row>
    <row r="167" spans="2:29" s="270" customFormat="1">
      <c r="B167" s="332"/>
      <c r="C167" s="332"/>
      <c r="D167" s="332"/>
      <c r="E167" s="332"/>
      <c r="F167" s="332"/>
      <c r="AC167" s="269"/>
    </row>
    <row r="168" spans="2:29" s="270" customFormat="1">
      <c r="B168" s="332"/>
      <c r="C168" s="332"/>
      <c r="D168" s="332"/>
      <c r="E168" s="332"/>
      <c r="F168" s="332"/>
      <c r="AC168" s="269"/>
    </row>
    <row r="169" spans="2:29" s="270" customFormat="1">
      <c r="B169" s="332"/>
      <c r="C169" s="332"/>
      <c r="D169" s="332"/>
      <c r="E169" s="332"/>
      <c r="F169" s="332"/>
      <c r="AC169" s="269"/>
    </row>
    <row r="170" spans="2:29" s="270" customFormat="1">
      <c r="B170" s="332"/>
      <c r="C170" s="332"/>
      <c r="D170" s="332"/>
      <c r="E170" s="332"/>
      <c r="F170" s="332"/>
      <c r="AC170" s="269"/>
    </row>
    <row r="171" spans="2:29" s="270" customFormat="1">
      <c r="B171" s="332"/>
      <c r="C171" s="332"/>
      <c r="D171" s="332"/>
      <c r="E171" s="332"/>
      <c r="F171" s="332"/>
      <c r="AC171" s="269"/>
    </row>
    <row r="172" spans="2:29" s="270" customFormat="1">
      <c r="B172" s="332"/>
      <c r="C172" s="332"/>
      <c r="D172" s="332"/>
      <c r="E172" s="332"/>
      <c r="F172" s="332"/>
      <c r="AC172" s="269"/>
    </row>
    <row r="173" spans="2:29" s="270" customFormat="1">
      <c r="B173" s="332"/>
      <c r="C173" s="332"/>
      <c r="D173" s="332"/>
      <c r="E173" s="332"/>
      <c r="F173" s="332"/>
      <c r="AC173" s="269"/>
    </row>
    <row r="174" spans="2:29" s="270" customFormat="1">
      <c r="B174" s="332"/>
      <c r="C174" s="332"/>
      <c r="D174" s="332"/>
      <c r="E174" s="332"/>
      <c r="F174" s="332"/>
      <c r="AC174" s="269"/>
    </row>
    <row r="175" spans="2:29" s="270" customFormat="1">
      <c r="B175" s="332"/>
      <c r="C175" s="332"/>
      <c r="D175" s="332"/>
      <c r="E175" s="332"/>
      <c r="F175" s="332"/>
      <c r="AC175" s="269"/>
    </row>
    <row r="176" spans="2:29" s="270" customFormat="1">
      <c r="B176" s="332"/>
      <c r="C176" s="332"/>
      <c r="D176" s="332"/>
      <c r="E176" s="332"/>
      <c r="F176" s="332"/>
      <c r="AC176" s="269"/>
    </row>
    <row r="177" spans="2:29" s="270" customFormat="1">
      <c r="B177" s="332"/>
      <c r="C177" s="332"/>
      <c r="D177" s="332"/>
      <c r="E177" s="332"/>
      <c r="F177" s="332"/>
      <c r="AC177" s="269"/>
    </row>
    <row r="178" spans="2:29" s="270" customFormat="1">
      <c r="B178" s="332"/>
      <c r="C178" s="332"/>
      <c r="D178" s="332"/>
      <c r="E178" s="332"/>
      <c r="F178" s="332"/>
      <c r="AC178" s="269"/>
    </row>
    <row r="179" spans="2:29" s="270" customFormat="1">
      <c r="B179" s="332"/>
      <c r="C179" s="332"/>
      <c r="D179" s="332"/>
      <c r="E179" s="332"/>
      <c r="F179" s="332"/>
      <c r="AC179" s="269"/>
    </row>
    <row r="180" spans="2:29" s="270" customFormat="1">
      <c r="B180" s="332"/>
      <c r="C180" s="332"/>
      <c r="D180" s="332"/>
      <c r="E180" s="332"/>
      <c r="F180" s="332"/>
      <c r="AC180" s="269"/>
    </row>
    <row r="181" spans="2:29" s="270" customFormat="1">
      <c r="B181" s="332"/>
      <c r="C181" s="332"/>
      <c r="D181" s="332"/>
      <c r="E181" s="332"/>
      <c r="F181" s="332"/>
      <c r="AC181" s="269"/>
    </row>
    <row r="182" spans="2:29" s="270" customFormat="1">
      <c r="B182" s="332"/>
      <c r="C182" s="332"/>
      <c r="D182" s="332"/>
      <c r="E182" s="332"/>
      <c r="F182" s="332"/>
      <c r="AC182" s="269"/>
    </row>
    <row r="183" spans="2:29" s="270" customFormat="1">
      <c r="B183" s="332"/>
      <c r="C183" s="332"/>
      <c r="D183" s="332"/>
      <c r="E183" s="332"/>
      <c r="F183" s="332"/>
      <c r="AC183" s="269"/>
    </row>
    <row r="184" spans="2:29" s="270" customFormat="1">
      <c r="B184" s="332"/>
      <c r="C184" s="332"/>
      <c r="D184" s="332"/>
      <c r="E184" s="332"/>
      <c r="F184" s="332"/>
      <c r="AC184" s="269"/>
    </row>
    <row r="185" spans="2:29" s="270" customFormat="1">
      <c r="B185" s="332"/>
      <c r="C185" s="332"/>
      <c r="D185" s="332"/>
      <c r="E185" s="332"/>
      <c r="F185" s="332"/>
      <c r="AC185" s="269"/>
    </row>
    <row r="186" spans="2:29" s="270" customFormat="1">
      <c r="B186" s="332"/>
      <c r="C186" s="332"/>
      <c r="D186" s="332"/>
      <c r="E186" s="332"/>
      <c r="F186" s="332"/>
      <c r="AC186" s="269"/>
    </row>
    <row r="187" spans="2:29" s="270" customFormat="1">
      <c r="B187" s="332"/>
      <c r="C187" s="332"/>
      <c r="D187" s="332"/>
      <c r="E187" s="332"/>
      <c r="F187" s="332"/>
      <c r="AC187" s="269"/>
    </row>
    <row r="188" spans="2:29" s="270" customFormat="1">
      <c r="B188" s="332"/>
      <c r="C188" s="332"/>
      <c r="D188" s="332"/>
      <c r="E188" s="332"/>
      <c r="F188" s="332"/>
      <c r="AC188" s="269"/>
    </row>
    <row r="189" spans="2:29" s="270" customFormat="1">
      <c r="B189" s="332"/>
      <c r="C189" s="332"/>
      <c r="D189" s="332"/>
      <c r="E189" s="332"/>
      <c r="F189" s="332"/>
      <c r="AC189" s="269"/>
    </row>
    <row r="190" spans="2:29" s="270" customFormat="1">
      <c r="B190" s="332"/>
      <c r="C190" s="332"/>
      <c r="D190" s="332"/>
      <c r="E190" s="332"/>
      <c r="F190" s="332"/>
      <c r="AC190" s="269"/>
    </row>
    <row r="191" spans="2:29" s="270" customFormat="1">
      <c r="B191" s="332"/>
      <c r="C191" s="332"/>
      <c r="D191" s="332"/>
      <c r="E191" s="332"/>
      <c r="F191" s="332"/>
      <c r="AC191" s="269"/>
    </row>
    <row r="192" spans="2:29" s="270" customFormat="1">
      <c r="B192" s="332"/>
      <c r="C192" s="332"/>
      <c r="D192" s="332"/>
      <c r="E192" s="332"/>
      <c r="F192" s="332"/>
      <c r="AC192" s="269"/>
    </row>
    <row r="193" spans="2:29" s="270" customFormat="1">
      <c r="B193" s="332"/>
      <c r="C193" s="332"/>
      <c r="D193" s="332"/>
      <c r="E193" s="332"/>
      <c r="F193" s="332"/>
      <c r="AC193" s="269"/>
    </row>
    <row r="194" spans="2:29" s="270" customFormat="1">
      <c r="B194" s="332"/>
      <c r="C194" s="332"/>
      <c r="D194" s="332"/>
      <c r="E194" s="332"/>
      <c r="F194" s="332"/>
      <c r="AC194" s="269"/>
    </row>
    <row r="195" spans="2:29" s="270" customFormat="1">
      <c r="B195" s="332"/>
      <c r="C195" s="332"/>
      <c r="D195" s="332"/>
      <c r="E195" s="332"/>
      <c r="F195" s="332"/>
      <c r="AC195" s="269"/>
    </row>
    <row r="196" spans="2:29" s="270" customFormat="1">
      <c r="B196" s="332"/>
      <c r="C196" s="332"/>
      <c r="D196" s="332"/>
      <c r="E196" s="332"/>
      <c r="F196" s="332"/>
      <c r="AC196" s="269"/>
    </row>
    <row r="197" spans="2:29" s="270" customFormat="1">
      <c r="B197" s="332"/>
      <c r="C197" s="332"/>
      <c r="D197" s="332"/>
      <c r="E197" s="332"/>
      <c r="F197" s="332"/>
      <c r="AC197" s="269"/>
    </row>
    <row r="198" spans="2:29" s="270" customFormat="1">
      <c r="B198" s="332"/>
      <c r="C198" s="332"/>
      <c r="D198" s="332"/>
      <c r="E198" s="332"/>
      <c r="F198" s="332"/>
      <c r="AC198" s="269"/>
    </row>
    <row r="199" spans="2:29" s="270" customFormat="1">
      <c r="B199" s="332"/>
      <c r="C199" s="332"/>
      <c r="D199" s="332"/>
      <c r="E199" s="332"/>
      <c r="F199" s="332"/>
      <c r="AC199" s="269"/>
    </row>
    <row r="200" spans="2:29" s="270" customFormat="1">
      <c r="AC200" s="269"/>
    </row>
    <row r="201" spans="2:29" s="270" customFormat="1">
      <c r="AC201" s="269"/>
    </row>
    <row r="202" spans="2:29" s="270" customFormat="1">
      <c r="AC202" s="269"/>
    </row>
    <row r="203" spans="2:29" s="270" customFormat="1">
      <c r="AC203" s="269"/>
    </row>
    <row r="204" spans="2:29" s="270" customFormat="1">
      <c r="AC204" s="269"/>
    </row>
    <row r="205" spans="2:29" s="270" customFormat="1">
      <c r="AC205" s="269"/>
    </row>
    <row r="206" spans="2:29" s="270" customFormat="1">
      <c r="AC206" s="269"/>
    </row>
    <row r="207" spans="2:29" s="270" customFormat="1">
      <c r="AC207" s="269"/>
    </row>
    <row r="208" spans="2:29" s="270" customFormat="1">
      <c r="AC208" s="269"/>
    </row>
    <row r="209" spans="29:29" s="270" customFormat="1">
      <c r="AC209" s="269"/>
    </row>
    <row r="210" spans="29:29" s="270" customFormat="1">
      <c r="AC210" s="269"/>
    </row>
    <row r="211" spans="29:29" s="270" customFormat="1">
      <c r="AC211" s="269"/>
    </row>
    <row r="212" spans="29:29" s="270" customFormat="1">
      <c r="AC212" s="269"/>
    </row>
    <row r="213" spans="29:29" s="270" customFormat="1">
      <c r="AC213" s="269"/>
    </row>
    <row r="214" spans="29:29" s="270" customFormat="1">
      <c r="AC214" s="269"/>
    </row>
    <row r="215" spans="29:29" s="270" customFormat="1">
      <c r="AC215" s="269"/>
    </row>
    <row r="216" spans="29:29" s="270" customFormat="1">
      <c r="AC216" s="269"/>
    </row>
    <row r="217" spans="29:29" s="270" customFormat="1">
      <c r="AC217" s="269"/>
    </row>
    <row r="218" spans="29:29" s="270" customFormat="1">
      <c r="AC218" s="269"/>
    </row>
    <row r="219" spans="29:29" s="270" customFormat="1">
      <c r="AC219" s="269"/>
    </row>
    <row r="220" spans="29:29" s="270" customFormat="1">
      <c r="AC220" s="269"/>
    </row>
    <row r="221" spans="29:29" s="270" customFormat="1">
      <c r="AC221" s="269"/>
    </row>
    <row r="222" spans="29:29" s="270" customFormat="1">
      <c r="AC222" s="269"/>
    </row>
    <row r="223" spans="29:29" s="270" customFormat="1">
      <c r="AC223" s="269"/>
    </row>
    <row r="224" spans="29:29" s="270" customFormat="1">
      <c r="AC224" s="269"/>
    </row>
  </sheetData>
  <mergeCells count="49">
    <mergeCell ref="C3:G3"/>
    <mergeCell ref="D5:F5"/>
    <mergeCell ref="D6:G6"/>
    <mergeCell ref="B8:C8"/>
    <mergeCell ref="B9:C9"/>
    <mergeCell ref="B21:C21"/>
    <mergeCell ref="B10:C10"/>
    <mergeCell ref="B11:C11"/>
    <mergeCell ref="B12:C12"/>
    <mergeCell ref="B13:C13"/>
    <mergeCell ref="B14:C14"/>
    <mergeCell ref="B15:C15"/>
    <mergeCell ref="B16:C16"/>
    <mergeCell ref="B17:C17"/>
    <mergeCell ref="B18:C18"/>
    <mergeCell ref="B19:C19"/>
    <mergeCell ref="B20:C20"/>
    <mergeCell ref="B33:C33"/>
    <mergeCell ref="B22:C22"/>
    <mergeCell ref="B23:C23"/>
    <mergeCell ref="B24:C24"/>
    <mergeCell ref="B25:C25"/>
    <mergeCell ref="B26:C26"/>
    <mergeCell ref="B27:C27"/>
    <mergeCell ref="B28:C28"/>
    <mergeCell ref="B29:C29"/>
    <mergeCell ref="B30:C30"/>
    <mergeCell ref="B31:C31"/>
    <mergeCell ref="B32:C32"/>
    <mergeCell ref="B51:C51"/>
    <mergeCell ref="B34:C34"/>
    <mergeCell ref="B35:C35"/>
    <mergeCell ref="B36:C36"/>
    <mergeCell ref="B37:C37"/>
    <mergeCell ref="B39:C39"/>
    <mergeCell ref="B40:C40"/>
    <mergeCell ref="B41:C41"/>
    <mergeCell ref="B42:C42"/>
    <mergeCell ref="B44:C44"/>
    <mergeCell ref="C47:G47"/>
    <mergeCell ref="D49:G49"/>
    <mergeCell ref="B59:C59"/>
    <mergeCell ref="B63:F63"/>
    <mergeCell ref="B52:C52"/>
    <mergeCell ref="B53:C53"/>
    <mergeCell ref="B54:C54"/>
    <mergeCell ref="B55:C55"/>
    <mergeCell ref="B56:C56"/>
    <mergeCell ref="B58:C58"/>
  </mergeCells>
  <pageMargins left="0.11811023622047245" right="7.874015748031496E-2" top="0.23622047244094491" bottom="0.27559055118110237" header="0.35433070866141736" footer="0.15748031496062992"/>
  <pageSetup paperSize="9" scale="96" orientation="portrait" r:id="rId1"/>
  <headerFooter alignWithMargins="0"/>
  <rowBreaks count="1" manualBreakCount="1">
    <brk id="44"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2" stopIfTrue="1" id="{1C8D2259-ABDC-4072-BF92-AB24C574BAFE}">
            <xm:f>NOT(D$42=(D$41+'5.Plan de financement'!E$11))</xm:f>
            <x14:dxf>
              <fill>
                <patternFill>
                  <bgColor rgb="FFFF0000"/>
                </patternFill>
              </fill>
            </x14:dxf>
          </x14:cfRule>
          <xm:sqref>D42:G42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12"/>
  <sheetViews>
    <sheetView workbookViewId="0">
      <selection activeCell="O15" sqref="O15"/>
    </sheetView>
  </sheetViews>
  <sheetFormatPr baseColWidth="10" defaultRowHeight="13.5"/>
  <cols>
    <col min="1" max="1" width="3.5703125" style="270" customWidth="1"/>
    <col min="2" max="2" width="3.7109375" style="270" customWidth="1"/>
    <col min="3" max="3" width="16.5703125" style="269" customWidth="1"/>
    <col min="4" max="4" width="37.28515625" style="269" customWidth="1"/>
    <col min="5" max="7" width="14.7109375" style="269" customWidth="1"/>
    <col min="8" max="8" width="14.7109375" style="270" customWidth="1"/>
    <col min="9" max="29" width="11.42578125" style="270"/>
    <col min="30" max="16384" width="11.42578125" style="269"/>
  </cols>
  <sheetData>
    <row r="1" spans="3:70">
      <c r="C1" s="271"/>
      <c r="D1" s="271"/>
      <c r="E1" s="271"/>
      <c r="F1" s="271"/>
      <c r="G1" s="271"/>
    </row>
    <row r="2" spans="3:70">
      <c r="C2" s="271"/>
      <c r="D2" s="271"/>
      <c r="E2" s="271"/>
      <c r="F2" s="271"/>
      <c r="G2" s="271"/>
    </row>
    <row r="3" spans="3:70" ht="22.5" customHeight="1">
      <c r="C3" s="271"/>
      <c r="D3" s="547" t="s">
        <v>191</v>
      </c>
      <c r="E3" s="380"/>
      <c r="F3" s="380"/>
      <c r="G3" s="380"/>
      <c r="H3" s="380"/>
    </row>
    <row r="4" spans="3:70" ht="14.25" customHeight="1">
      <c r="C4" s="271"/>
      <c r="D4" s="274"/>
      <c r="E4" s="615"/>
      <c r="F4" s="615"/>
      <c r="G4" s="615"/>
    </row>
    <row r="5" spans="3:70" ht="14.25" customHeight="1">
      <c r="C5" s="271"/>
      <c r="D5" s="274"/>
      <c r="E5" s="333"/>
      <c r="F5" s="333"/>
      <c r="G5" s="333"/>
    </row>
    <row r="6" spans="3:70" s="270" customFormat="1">
      <c r="C6" s="271"/>
      <c r="D6" s="271"/>
      <c r="E6" s="271"/>
      <c r="F6" s="271"/>
      <c r="G6" s="271"/>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row>
    <row r="7" spans="3:70" s="270" customFormat="1" ht="16.5">
      <c r="C7" s="626" t="s">
        <v>157</v>
      </c>
      <c r="D7" s="626"/>
      <c r="E7" s="334"/>
      <c r="F7" s="335"/>
      <c r="G7" s="335"/>
      <c r="H7" s="322"/>
      <c r="I7" s="322"/>
      <c r="J7" s="322"/>
      <c r="K7" s="322"/>
      <c r="AD7" s="269"/>
      <c r="AE7" s="269"/>
      <c r="AF7" s="269"/>
      <c r="AG7" s="269"/>
      <c r="AH7" s="269"/>
      <c r="AI7" s="269"/>
      <c r="AJ7" s="269"/>
      <c r="AK7" s="269"/>
      <c r="AL7" s="269"/>
      <c r="AM7" s="269"/>
      <c r="AN7" s="269"/>
      <c r="AO7" s="269"/>
      <c r="AP7" s="269"/>
      <c r="AQ7" s="269"/>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row>
    <row r="8" spans="3:70" s="270" customFormat="1" ht="17.25" customHeight="1">
      <c r="C8" s="336"/>
      <c r="D8" s="336"/>
      <c r="E8" s="567" t="s">
        <v>158</v>
      </c>
      <c r="F8" s="616"/>
      <c r="G8" s="616"/>
      <c r="H8" s="616"/>
      <c r="I8" s="337"/>
      <c r="J8" s="337"/>
      <c r="K8" s="322"/>
      <c r="AD8" s="269"/>
      <c r="AE8" s="269"/>
      <c r="AF8" s="269"/>
      <c r="AG8" s="269"/>
      <c r="AH8" s="269"/>
      <c r="AI8" s="269"/>
      <c r="AJ8" s="269"/>
      <c r="AK8" s="269"/>
      <c r="AL8" s="269"/>
      <c r="AM8" s="269"/>
      <c r="AN8" s="269"/>
      <c r="AO8" s="269"/>
      <c r="AP8" s="269"/>
      <c r="AQ8" s="269"/>
      <c r="AR8" s="269"/>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row>
    <row r="9" spans="3:70" s="322" customFormat="1" ht="2.25" customHeight="1">
      <c r="C9" s="336"/>
      <c r="D9" s="336"/>
      <c r="E9" s="281"/>
      <c r="F9" s="281"/>
      <c r="G9" s="281"/>
      <c r="H9" s="337"/>
      <c r="I9" s="337"/>
      <c r="J9" s="337"/>
    </row>
    <row r="10" spans="3:70" s="270" customFormat="1" ht="21" customHeight="1">
      <c r="C10" s="627"/>
      <c r="D10" s="627"/>
      <c r="E10" s="338" t="s">
        <v>182</v>
      </c>
      <c r="F10" s="338" t="s">
        <v>29</v>
      </c>
      <c r="G10" s="338" t="s">
        <v>29</v>
      </c>
      <c r="H10" s="338" t="s">
        <v>29</v>
      </c>
      <c r="I10" s="322"/>
      <c r="J10" s="322"/>
      <c r="K10" s="322"/>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row>
    <row r="11" spans="3:70" s="270" customFormat="1" ht="20.25" customHeight="1">
      <c r="C11" s="622" t="s">
        <v>201</v>
      </c>
      <c r="D11" s="623"/>
      <c r="E11" s="339"/>
      <c r="F11" s="339"/>
      <c r="G11" s="339"/>
      <c r="H11" s="33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69"/>
      <c r="BJ11" s="269"/>
      <c r="BK11" s="269"/>
      <c r="BL11" s="269"/>
      <c r="BM11" s="269"/>
      <c r="BN11" s="269"/>
      <c r="BO11" s="269"/>
      <c r="BP11" s="269"/>
      <c r="BQ11" s="269"/>
      <c r="BR11" s="269"/>
    </row>
    <row r="12" spans="3:70" s="270" customFormat="1" ht="28.5" customHeight="1">
      <c r="C12" s="622" t="s">
        <v>202</v>
      </c>
      <c r="D12" s="623"/>
      <c r="E12" s="340"/>
      <c r="F12" s="340"/>
      <c r="G12" s="340"/>
      <c r="H12" s="340"/>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c r="BE12" s="269"/>
      <c r="BF12" s="269"/>
      <c r="BG12" s="269"/>
      <c r="BH12" s="269"/>
      <c r="BI12" s="269"/>
      <c r="BJ12" s="269"/>
      <c r="BK12" s="269"/>
      <c r="BL12" s="269"/>
      <c r="BM12" s="269"/>
      <c r="BN12" s="269"/>
      <c r="BO12" s="269"/>
      <c r="BP12" s="269"/>
      <c r="BQ12" s="269"/>
      <c r="BR12" s="269"/>
    </row>
    <row r="13" spans="3:70" s="270" customFormat="1" ht="20.25" customHeight="1">
      <c r="C13" s="622" t="s">
        <v>183</v>
      </c>
      <c r="D13" s="623"/>
      <c r="E13" s="339"/>
      <c r="F13" s="339"/>
      <c r="G13" s="339"/>
      <c r="H13" s="339"/>
      <c r="AD13" s="269"/>
      <c r="AE13" s="269"/>
      <c r="AF13" s="269"/>
      <c r="AG13" s="269"/>
      <c r="AH13" s="269"/>
      <c r="AI13" s="269"/>
      <c r="AJ13" s="269"/>
      <c r="AK13" s="269"/>
      <c r="AL13" s="269"/>
      <c r="AM13" s="269"/>
      <c r="AN13" s="269"/>
      <c r="AO13" s="269"/>
      <c r="AP13" s="269"/>
      <c r="AQ13" s="269"/>
      <c r="AR13" s="269"/>
      <c r="AS13" s="269"/>
      <c r="AT13" s="269"/>
      <c r="AU13" s="269"/>
      <c r="AV13" s="269"/>
      <c r="AW13" s="269"/>
      <c r="AX13" s="269"/>
      <c r="AY13" s="269"/>
      <c r="AZ13" s="269"/>
      <c r="BA13" s="269"/>
      <c r="BB13" s="269"/>
      <c r="BC13" s="269"/>
      <c r="BD13" s="269"/>
      <c r="BE13" s="269"/>
      <c r="BF13" s="269"/>
      <c r="BG13" s="269"/>
      <c r="BH13" s="269"/>
      <c r="BI13" s="269"/>
      <c r="BJ13" s="269"/>
      <c r="BK13" s="269"/>
      <c r="BL13" s="269"/>
      <c r="BM13" s="269"/>
      <c r="BN13" s="269"/>
      <c r="BO13" s="269"/>
      <c r="BP13" s="269"/>
      <c r="BQ13" s="269"/>
      <c r="BR13" s="269"/>
    </row>
    <row r="14" spans="3:70" s="270" customFormat="1" ht="20.25" customHeight="1">
      <c r="C14" s="341" t="s">
        <v>62</v>
      </c>
      <c r="D14" s="342" t="s">
        <v>63</v>
      </c>
      <c r="E14" s="339"/>
      <c r="F14" s="339"/>
      <c r="G14" s="339"/>
      <c r="H14" s="339"/>
      <c r="AD14" s="269"/>
      <c r="AE14" s="269"/>
      <c r="AF14" s="269"/>
      <c r="AG14" s="269"/>
      <c r="AH14" s="269"/>
      <c r="AI14" s="269"/>
      <c r="AJ14" s="269"/>
      <c r="AK14" s="269"/>
      <c r="AL14" s="269"/>
      <c r="AM14" s="269"/>
      <c r="AN14" s="269"/>
      <c r="AO14" s="269"/>
      <c r="AP14" s="269"/>
      <c r="AQ14" s="269"/>
      <c r="AR14" s="269"/>
      <c r="AS14" s="269"/>
      <c r="AT14" s="269"/>
      <c r="AU14" s="269"/>
      <c r="AV14" s="269"/>
      <c r="AW14" s="269"/>
      <c r="AX14" s="269"/>
      <c r="AY14" s="269"/>
      <c r="AZ14" s="269"/>
      <c r="BA14" s="269"/>
      <c r="BB14" s="269"/>
      <c r="BC14" s="269"/>
      <c r="BD14" s="269"/>
      <c r="BE14" s="269"/>
      <c r="BF14" s="269"/>
      <c r="BG14" s="269"/>
      <c r="BH14" s="269"/>
      <c r="BI14" s="269"/>
      <c r="BJ14" s="269"/>
      <c r="BK14" s="269"/>
      <c r="BL14" s="269"/>
      <c r="BM14" s="269"/>
      <c r="BN14" s="269"/>
      <c r="BO14" s="269"/>
      <c r="BP14" s="269"/>
      <c r="BQ14" s="269"/>
      <c r="BR14" s="269"/>
    </row>
    <row r="15" spans="3:70" s="270" customFormat="1" ht="20.25" customHeight="1">
      <c r="C15" s="343" t="s">
        <v>184</v>
      </c>
      <c r="D15" s="342" t="s">
        <v>64</v>
      </c>
      <c r="E15" s="339"/>
      <c r="F15" s="339"/>
      <c r="G15" s="339"/>
      <c r="H15" s="339"/>
      <c r="AD15" s="269"/>
      <c r="AE15" s="269"/>
      <c r="AF15" s="269"/>
      <c r="AG15" s="269"/>
      <c r="AH15" s="269"/>
      <c r="AI15" s="269"/>
      <c r="AJ15" s="269"/>
      <c r="AK15" s="269"/>
      <c r="AL15" s="269"/>
      <c r="AM15" s="269"/>
      <c r="AN15" s="269"/>
      <c r="AO15" s="269"/>
      <c r="AP15" s="269"/>
      <c r="AQ15" s="269"/>
      <c r="AR15" s="269"/>
      <c r="AS15" s="269"/>
      <c r="AT15" s="269"/>
      <c r="AU15" s="269"/>
      <c r="AV15" s="269"/>
      <c r="AW15" s="269"/>
      <c r="AX15" s="269"/>
      <c r="AY15" s="269"/>
      <c r="AZ15" s="269"/>
      <c r="BA15" s="269"/>
      <c r="BB15" s="269"/>
      <c r="BC15" s="269"/>
      <c r="BD15" s="269"/>
      <c r="BE15" s="269"/>
      <c r="BF15" s="269"/>
      <c r="BG15" s="269"/>
      <c r="BH15" s="269"/>
      <c r="BI15" s="269"/>
      <c r="BJ15" s="269"/>
      <c r="BK15" s="269"/>
      <c r="BL15" s="269"/>
      <c r="BM15" s="269"/>
      <c r="BN15" s="269"/>
      <c r="BO15" s="269"/>
      <c r="BP15" s="269"/>
      <c r="BQ15" s="269"/>
      <c r="BR15" s="269"/>
    </row>
    <row r="16" spans="3:70" s="270" customFormat="1" ht="20.25" customHeight="1">
      <c r="C16" s="602" t="s">
        <v>65</v>
      </c>
      <c r="D16" s="603"/>
      <c r="E16" s="339"/>
      <c r="F16" s="339"/>
      <c r="G16" s="339"/>
      <c r="H16" s="339"/>
      <c r="AD16" s="269"/>
      <c r="AE16" s="269"/>
      <c r="AF16" s="269"/>
      <c r="AG16" s="269"/>
      <c r="AH16" s="269"/>
      <c r="AI16" s="269"/>
      <c r="AJ16" s="269"/>
      <c r="AK16" s="269"/>
      <c r="AL16" s="269"/>
      <c r="AM16" s="269"/>
      <c r="AN16" s="269"/>
      <c r="AO16" s="269"/>
      <c r="AP16" s="269"/>
      <c r="AQ16" s="269"/>
      <c r="AR16" s="269"/>
      <c r="AS16" s="269"/>
      <c r="AT16" s="269"/>
      <c r="AU16" s="269"/>
      <c r="AV16" s="269"/>
      <c r="AW16" s="269"/>
      <c r="AX16" s="269"/>
      <c r="AY16" s="269"/>
      <c r="AZ16" s="269"/>
      <c r="BA16" s="269"/>
      <c r="BB16" s="269"/>
      <c r="BC16" s="269"/>
      <c r="BD16" s="269"/>
      <c r="BE16" s="269"/>
      <c r="BF16" s="269"/>
      <c r="BG16" s="269"/>
      <c r="BH16" s="269"/>
      <c r="BI16" s="269"/>
      <c r="BJ16" s="269"/>
      <c r="BK16" s="269"/>
      <c r="BL16" s="269"/>
      <c r="BM16" s="269"/>
      <c r="BN16" s="269"/>
      <c r="BO16" s="269"/>
      <c r="BP16" s="269"/>
      <c r="BQ16" s="269"/>
      <c r="BR16" s="269"/>
    </row>
    <row r="17" spans="1:70" s="270" customFormat="1" ht="20.25" customHeight="1">
      <c r="C17" s="622" t="s">
        <v>66</v>
      </c>
      <c r="D17" s="623"/>
      <c r="E17" s="339"/>
      <c r="F17" s="339"/>
      <c r="G17" s="339"/>
      <c r="H17" s="339"/>
      <c r="AD17" s="269"/>
      <c r="AE17" s="269"/>
      <c r="AF17" s="269"/>
      <c r="AG17" s="269"/>
      <c r="AH17" s="269"/>
      <c r="AI17" s="269"/>
      <c r="AJ17" s="269"/>
      <c r="AK17" s="269"/>
      <c r="AL17" s="269"/>
      <c r="AM17" s="269"/>
      <c r="AN17" s="269"/>
      <c r="AO17" s="269"/>
      <c r="AP17" s="269"/>
      <c r="AQ17" s="269"/>
      <c r="AR17" s="269"/>
      <c r="AS17" s="269"/>
      <c r="AT17" s="269"/>
      <c r="AU17" s="269"/>
      <c r="AV17" s="269"/>
      <c r="AW17" s="269"/>
      <c r="AX17" s="269"/>
      <c r="AY17" s="269"/>
      <c r="AZ17" s="269"/>
      <c r="BA17" s="269"/>
      <c r="BB17" s="269"/>
      <c r="BC17" s="269"/>
      <c r="BD17" s="269"/>
      <c r="BE17" s="269"/>
      <c r="BF17" s="269"/>
      <c r="BG17" s="269"/>
      <c r="BH17" s="269"/>
      <c r="BI17" s="269"/>
      <c r="BJ17" s="269"/>
      <c r="BK17" s="269"/>
      <c r="BL17" s="269"/>
      <c r="BM17" s="269"/>
      <c r="BN17" s="269"/>
      <c r="BO17" s="269"/>
      <c r="BP17" s="269"/>
      <c r="BQ17" s="269"/>
      <c r="BR17" s="269"/>
    </row>
    <row r="18" spans="1:70" s="270" customFormat="1" ht="20.25" customHeight="1" thickBot="1">
      <c r="C18" s="628" t="s">
        <v>67</v>
      </c>
      <c r="D18" s="630"/>
      <c r="E18" s="344">
        <f>E11+E12+E13+E14-E15+E16+E17</f>
        <v>0</v>
      </c>
      <c r="F18" s="344">
        <f>F11+F12+F13+F14-F15+F16+F17</f>
        <v>0</v>
      </c>
      <c r="G18" s="344">
        <f>G11+G12+G13+G14-G15+G16+G17</f>
        <v>0</v>
      </c>
      <c r="H18" s="344">
        <f>H11+H12+H13+H14-H15+H16+H17</f>
        <v>0</v>
      </c>
      <c r="AD18" s="269"/>
      <c r="AE18" s="269"/>
      <c r="AF18" s="269"/>
      <c r="AG18" s="269"/>
      <c r="AH18" s="269"/>
      <c r="AI18" s="269"/>
      <c r="AJ18" s="269"/>
      <c r="AK18" s="269"/>
      <c r="AL18" s="269"/>
      <c r="AM18" s="269"/>
      <c r="AN18" s="269"/>
      <c r="AO18" s="269"/>
      <c r="AP18" s="269"/>
      <c r="AQ18" s="269"/>
      <c r="AR18" s="269"/>
      <c r="AS18" s="269"/>
      <c r="AT18" s="269"/>
      <c r="AU18" s="269"/>
      <c r="AV18" s="269"/>
      <c r="AW18" s="269"/>
      <c r="AX18" s="269"/>
      <c r="AY18" s="269"/>
      <c r="AZ18" s="269"/>
      <c r="BA18" s="269"/>
      <c r="BB18" s="269"/>
      <c r="BC18" s="269"/>
      <c r="BD18" s="269"/>
      <c r="BE18" s="269"/>
      <c r="BF18" s="269"/>
      <c r="BG18" s="269"/>
      <c r="BH18" s="269"/>
      <c r="BI18" s="269"/>
      <c r="BJ18" s="269"/>
      <c r="BK18" s="269"/>
      <c r="BL18" s="269"/>
      <c r="BM18" s="269"/>
      <c r="BN18" s="269"/>
      <c r="BO18" s="269"/>
      <c r="BP18" s="269"/>
      <c r="BQ18" s="269"/>
      <c r="BR18" s="269"/>
    </row>
    <row r="19" spans="1:70" s="270" customFormat="1" ht="20.25" customHeight="1">
      <c r="C19" s="631" t="s">
        <v>68</v>
      </c>
      <c r="D19" s="632"/>
      <c r="E19" s="340"/>
      <c r="F19" s="340"/>
      <c r="G19" s="340"/>
      <c r="H19" s="340"/>
      <c r="AD19" s="269"/>
      <c r="AE19" s="269"/>
      <c r="AF19" s="269"/>
      <c r="AG19" s="269"/>
      <c r="AH19" s="269"/>
      <c r="AI19" s="269"/>
      <c r="AJ19" s="269"/>
      <c r="AK19" s="269"/>
      <c r="AL19" s="269"/>
      <c r="AM19" s="269"/>
      <c r="AN19" s="269"/>
      <c r="AO19" s="269"/>
      <c r="AP19" s="269"/>
      <c r="AQ19" s="269"/>
      <c r="AR19" s="269"/>
      <c r="AS19" s="269"/>
      <c r="AT19" s="269"/>
      <c r="AU19" s="269"/>
      <c r="AV19" s="269"/>
      <c r="AW19" s="269"/>
      <c r="AX19" s="269"/>
      <c r="AY19" s="269"/>
      <c r="AZ19" s="269"/>
      <c r="BA19" s="269"/>
      <c r="BB19" s="269"/>
      <c r="BC19" s="269"/>
      <c r="BD19" s="269"/>
      <c r="BE19" s="269"/>
      <c r="BF19" s="269"/>
      <c r="BG19" s="269"/>
      <c r="BH19" s="269"/>
      <c r="BI19" s="269"/>
      <c r="BJ19" s="269"/>
      <c r="BK19" s="269"/>
      <c r="BL19" s="269"/>
      <c r="BM19" s="269"/>
      <c r="BN19" s="269"/>
      <c r="BO19" s="269"/>
      <c r="BP19" s="269"/>
      <c r="BQ19" s="269"/>
      <c r="BR19" s="269"/>
    </row>
    <row r="20" spans="1:70" s="270" customFormat="1" ht="20.25" customHeight="1">
      <c r="C20" s="622" t="s">
        <v>69</v>
      </c>
      <c r="D20" s="623"/>
      <c r="E20" s="339"/>
      <c r="F20" s="339"/>
      <c r="G20" s="339"/>
      <c r="H20" s="33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row>
    <row r="21" spans="1:70" s="270" customFormat="1" ht="20.25" customHeight="1">
      <c r="C21" s="622" t="s">
        <v>70</v>
      </c>
      <c r="D21" s="623"/>
      <c r="E21" s="339">
        <f>'4.Comptes de résultats'!D40</f>
        <v>0</v>
      </c>
      <c r="F21" s="339">
        <f>'4.Comptes de résultats'!E40</f>
        <v>0</v>
      </c>
      <c r="G21" s="339">
        <f>'4.Comptes de résultats'!F40</f>
        <v>0</v>
      </c>
      <c r="H21" s="339">
        <f>'4.Comptes de résultats'!G40</f>
        <v>0</v>
      </c>
      <c r="AD21" s="269"/>
      <c r="AE21" s="269"/>
      <c r="AF21" s="269"/>
      <c r="AG21" s="269"/>
      <c r="AH21" s="269"/>
      <c r="AI21" s="269"/>
      <c r="AJ21" s="269"/>
      <c r="AK21" s="269"/>
      <c r="AL21" s="269"/>
      <c r="AM21" s="269"/>
      <c r="AN21" s="269"/>
      <c r="AO21" s="269"/>
      <c r="AP21" s="269"/>
      <c r="AQ21" s="269"/>
      <c r="AR21" s="269"/>
      <c r="AS21" s="269"/>
      <c r="AT21" s="269"/>
      <c r="AU21" s="269"/>
      <c r="AV21" s="269"/>
      <c r="AW21" s="269"/>
      <c r="AX21" s="269"/>
      <c r="AY21" s="269"/>
      <c r="AZ21" s="269"/>
      <c r="BA21" s="269"/>
      <c r="BB21" s="269"/>
      <c r="BC21" s="269"/>
      <c r="BD21" s="269"/>
      <c r="BE21" s="269"/>
      <c r="BF21" s="269"/>
      <c r="BG21" s="269"/>
      <c r="BH21" s="269"/>
      <c r="BI21" s="269"/>
      <c r="BJ21" s="269"/>
      <c r="BK21" s="269"/>
      <c r="BL21" s="269"/>
      <c r="BM21" s="269"/>
      <c r="BN21" s="269"/>
      <c r="BO21" s="269"/>
      <c r="BP21" s="269"/>
      <c r="BQ21" s="269"/>
      <c r="BR21" s="269"/>
    </row>
    <row r="22" spans="1:70" s="270" customFormat="1" ht="20.25" customHeight="1">
      <c r="C22" s="624" t="s">
        <v>71</v>
      </c>
      <c r="D22" s="345" t="s">
        <v>72</v>
      </c>
      <c r="E22" s="339"/>
      <c r="F22" s="339"/>
      <c r="G22" s="339"/>
      <c r="H22" s="339"/>
      <c r="AD22" s="269"/>
      <c r="AE22" s="269"/>
      <c r="AF22" s="269"/>
      <c r="AG22" s="269"/>
      <c r="AH22" s="269"/>
      <c r="AI22" s="269"/>
      <c r="AJ22" s="269"/>
      <c r="AK22" s="269"/>
      <c r="AL22" s="269"/>
      <c r="AM22" s="269"/>
      <c r="AN22" s="269"/>
      <c r="AO22" s="269"/>
      <c r="AP22" s="269"/>
      <c r="AQ22" s="269"/>
      <c r="AR22" s="269"/>
      <c r="AS22" s="269"/>
      <c r="AT22" s="269"/>
      <c r="AU22" s="269"/>
      <c r="AV22" s="269"/>
      <c r="AW22" s="269"/>
      <c r="AX22" s="269"/>
      <c r="AY22" s="269"/>
      <c r="AZ22" s="269"/>
      <c r="BA22" s="269"/>
      <c r="BB22" s="269"/>
      <c r="BC22" s="269"/>
      <c r="BD22" s="269"/>
      <c r="BE22" s="269"/>
      <c r="BF22" s="269"/>
      <c r="BG22" s="269"/>
      <c r="BH22" s="269"/>
      <c r="BI22" s="269"/>
      <c r="BJ22" s="269"/>
      <c r="BK22" s="269"/>
      <c r="BL22" s="269"/>
      <c r="BM22" s="269"/>
      <c r="BN22" s="269"/>
      <c r="BO22" s="269"/>
      <c r="BP22" s="269"/>
      <c r="BQ22" s="269"/>
      <c r="BR22" s="269"/>
    </row>
    <row r="23" spans="1:70" s="270" customFormat="1" ht="20.25" customHeight="1">
      <c r="C23" s="625"/>
      <c r="D23" s="345" t="s">
        <v>73</v>
      </c>
      <c r="E23" s="339"/>
      <c r="F23" s="339"/>
      <c r="G23" s="339"/>
      <c r="H23" s="339"/>
      <c r="AD23" s="269"/>
      <c r="AE23" s="269"/>
      <c r="AF23" s="269"/>
      <c r="AG23" s="269"/>
      <c r="AH23" s="269"/>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BI23" s="269"/>
      <c r="BJ23" s="269"/>
      <c r="BK23" s="269"/>
      <c r="BL23" s="269"/>
      <c r="BM23" s="269"/>
      <c r="BN23" s="269"/>
      <c r="BO23" s="269"/>
      <c r="BP23" s="269"/>
      <c r="BQ23" s="269"/>
      <c r="BR23" s="269"/>
    </row>
    <row r="24" spans="1:70" s="270" customFormat="1" ht="20.25" customHeight="1">
      <c r="C24" s="622" t="s">
        <v>203</v>
      </c>
      <c r="D24" s="623"/>
      <c r="E24" s="339"/>
      <c r="F24" s="339"/>
      <c r="G24" s="339"/>
      <c r="H24" s="339"/>
      <c r="AD24" s="269"/>
      <c r="AE24" s="269"/>
      <c r="AF24" s="269"/>
      <c r="AG24" s="269"/>
      <c r="AH24" s="269"/>
      <c r="AI24" s="269"/>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69"/>
      <c r="BP24" s="269"/>
      <c r="BQ24" s="269"/>
      <c r="BR24" s="269"/>
    </row>
    <row r="25" spans="1:70" s="270" customFormat="1" ht="20.25" customHeight="1">
      <c r="C25" s="602" t="s">
        <v>185</v>
      </c>
      <c r="D25" s="603"/>
      <c r="E25" s="339"/>
      <c r="F25" s="339"/>
      <c r="G25" s="339"/>
      <c r="H25" s="33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row>
    <row r="26" spans="1:70" s="270" customFormat="1" ht="20.25" customHeight="1" thickBot="1">
      <c r="C26" s="628" t="s">
        <v>74</v>
      </c>
      <c r="D26" s="629"/>
      <c r="E26" s="346">
        <f>SUM(E19:E25)</f>
        <v>0</v>
      </c>
      <c r="F26" s="347">
        <f>SUM(F19:F25)</f>
        <v>0</v>
      </c>
      <c r="G26" s="348">
        <f>SUM(G19:G25)</f>
        <v>0</v>
      </c>
      <c r="H26" s="348">
        <f>SUM(H19:H25)</f>
        <v>0</v>
      </c>
      <c r="AD26" s="269"/>
      <c r="AE26" s="269"/>
      <c r="AF26" s="269"/>
      <c r="AG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c r="BI26" s="269"/>
      <c r="BJ26" s="269"/>
      <c r="BK26" s="269"/>
      <c r="BL26" s="269"/>
      <c r="BM26" s="269"/>
      <c r="BN26" s="269"/>
      <c r="BO26" s="269"/>
      <c r="BP26" s="269"/>
      <c r="BQ26" s="269"/>
      <c r="BR26" s="269"/>
    </row>
    <row r="27" spans="1:70" s="270" customFormat="1" ht="20.25" customHeight="1" thickBot="1">
      <c r="C27" s="618" t="s">
        <v>75</v>
      </c>
      <c r="D27" s="619"/>
      <c r="E27" s="349">
        <f>E26-E18</f>
        <v>0</v>
      </c>
      <c r="F27" s="350">
        <f>F26-F18</f>
        <v>0</v>
      </c>
      <c r="G27" s="351">
        <f>G26-G18</f>
        <v>0</v>
      </c>
      <c r="H27" s="351">
        <f>H26-H18</f>
        <v>0</v>
      </c>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row>
    <row r="28" spans="1:70" s="270" customFormat="1" ht="20.25" customHeight="1">
      <c r="C28" s="565" t="s">
        <v>186</v>
      </c>
      <c r="D28" s="566"/>
      <c r="E28" s="352"/>
      <c r="F28" s="353">
        <f>E28+F27</f>
        <v>0</v>
      </c>
      <c r="G28" s="354">
        <f>F28+G27</f>
        <v>0</v>
      </c>
      <c r="H28" s="354">
        <f>G28+H27</f>
        <v>0</v>
      </c>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69"/>
      <c r="BP28" s="269"/>
      <c r="BQ28" s="269"/>
      <c r="BR28" s="269"/>
    </row>
    <row r="29" spans="1:70" s="270" customFormat="1">
      <c r="C29" s="332"/>
      <c r="D29" s="332"/>
      <c r="E29" s="332"/>
      <c r="F29" s="332"/>
      <c r="G29" s="332"/>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69"/>
      <c r="BE29" s="269"/>
      <c r="BF29" s="269"/>
      <c r="BG29" s="269"/>
      <c r="BH29" s="269"/>
      <c r="BI29" s="269"/>
      <c r="BJ29" s="269"/>
      <c r="BK29" s="269"/>
      <c r="BL29" s="269"/>
      <c r="BM29" s="269"/>
      <c r="BN29" s="269"/>
      <c r="BO29" s="269"/>
      <c r="BP29" s="269"/>
      <c r="BQ29" s="269"/>
      <c r="BR29" s="269"/>
    </row>
    <row r="30" spans="1:70" s="270" customFormat="1" ht="114" customHeight="1">
      <c r="C30" s="620" t="s">
        <v>204</v>
      </c>
      <c r="D30" s="620"/>
      <c r="E30" s="620"/>
      <c r="F30" s="620"/>
      <c r="G30" s="620"/>
      <c r="AD30" s="269"/>
      <c r="AE30" s="269"/>
      <c r="AF30" s="269"/>
      <c r="AG30" s="269"/>
      <c r="AH30" s="269"/>
      <c r="AI30" s="269"/>
      <c r="AJ30" s="269"/>
      <c r="AK30" s="269"/>
      <c r="AL30" s="269"/>
      <c r="AM30" s="269"/>
      <c r="AN30" s="269"/>
      <c r="AO30" s="269"/>
      <c r="AP30" s="269"/>
      <c r="AQ30" s="269"/>
      <c r="AR30" s="269"/>
      <c r="AS30" s="269"/>
      <c r="AT30" s="269"/>
      <c r="AU30" s="269"/>
      <c r="AV30" s="269"/>
      <c r="AW30" s="269"/>
      <c r="AX30" s="269"/>
      <c r="AY30" s="269"/>
      <c r="AZ30" s="269"/>
      <c r="BA30" s="269"/>
      <c r="BB30" s="269"/>
      <c r="BC30" s="269"/>
      <c r="BD30" s="269"/>
      <c r="BE30" s="269"/>
      <c r="BF30" s="269"/>
      <c r="BG30" s="269"/>
      <c r="BH30" s="269"/>
      <c r="BI30" s="269"/>
      <c r="BJ30" s="269"/>
      <c r="BK30" s="269"/>
      <c r="BL30" s="269"/>
      <c r="BM30" s="269"/>
      <c r="BN30" s="269"/>
      <c r="BO30" s="269"/>
      <c r="BP30" s="269"/>
      <c r="BQ30" s="269"/>
      <c r="BR30" s="269"/>
    </row>
    <row r="31" spans="1:70" s="270" customFormat="1" ht="14.25" customHeight="1">
      <c r="C31" s="621"/>
      <c r="D31" s="621"/>
      <c r="E31" s="271"/>
      <c r="F31" s="621"/>
      <c r="G31" s="621"/>
      <c r="AD31" s="269"/>
      <c r="AE31" s="269"/>
      <c r="AF31" s="269"/>
      <c r="AG31" s="269"/>
      <c r="AH31" s="269"/>
      <c r="AI31" s="269"/>
      <c r="AJ31" s="269"/>
      <c r="AK31" s="269"/>
      <c r="AL31" s="269"/>
      <c r="AM31" s="269"/>
      <c r="AN31" s="269"/>
      <c r="AO31" s="269"/>
      <c r="AP31" s="269"/>
      <c r="AQ31" s="269"/>
      <c r="AR31" s="269"/>
      <c r="AS31" s="269"/>
      <c r="AT31" s="269"/>
      <c r="AU31" s="269"/>
      <c r="AV31" s="269"/>
      <c r="AW31" s="269"/>
      <c r="AX31" s="269"/>
      <c r="AY31" s="269"/>
      <c r="AZ31" s="269"/>
      <c r="BA31" s="269"/>
      <c r="BB31" s="269"/>
      <c r="BC31" s="269"/>
      <c r="BD31" s="269"/>
      <c r="BE31" s="269"/>
      <c r="BF31" s="269"/>
      <c r="BG31" s="269"/>
      <c r="BH31" s="269"/>
      <c r="BI31" s="269"/>
      <c r="BJ31" s="269"/>
      <c r="BK31" s="269"/>
      <c r="BL31" s="269"/>
      <c r="BM31" s="269"/>
      <c r="BN31" s="269"/>
      <c r="BO31" s="269"/>
      <c r="BP31" s="269"/>
      <c r="BQ31" s="269"/>
      <c r="BR31" s="269"/>
    </row>
    <row r="32" spans="1:70" s="358" customFormat="1" ht="13.5" customHeight="1">
      <c r="A32" s="355"/>
      <c r="B32" s="320" t="s">
        <v>179</v>
      </c>
      <c r="C32" s="320"/>
      <c r="D32" s="320"/>
      <c r="E32" s="320"/>
      <c r="F32" s="320"/>
      <c r="G32" s="320"/>
      <c r="H32" s="317"/>
      <c r="I32" s="356"/>
      <c r="J32" s="356"/>
      <c r="K32" s="357"/>
      <c r="L32" s="355"/>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row>
    <row r="33" spans="3:70">
      <c r="C33" s="332"/>
      <c r="D33" s="332"/>
      <c r="E33" s="332"/>
      <c r="F33" s="332"/>
      <c r="G33" s="332"/>
    </row>
    <row r="34" spans="3:70">
      <c r="C34" s="332"/>
      <c r="D34" s="332"/>
      <c r="E34" s="332"/>
      <c r="F34" s="332"/>
      <c r="G34" s="332"/>
    </row>
    <row r="35" spans="3:70">
      <c r="C35" s="332"/>
      <c r="D35" s="332"/>
      <c r="E35" s="332"/>
      <c r="F35" s="332"/>
      <c r="G35" s="332"/>
    </row>
    <row r="36" spans="3:70">
      <c r="C36" s="332"/>
      <c r="D36" s="332"/>
      <c r="E36" s="332"/>
      <c r="F36" s="332"/>
      <c r="G36" s="332"/>
    </row>
    <row r="37" spans="3:70">
      <c r="C37" s="332"/>
      <c r="D37" s="332"/>
      <c r="E37" s="332"/>
      <c r="F37" s="332"/>
      <c r="G37" s="332"/>
    </row>
    <row r="38" spans="3:70">
      <c r="C38" s="332"/>
      <c r="D38" s="332"/>
      <c r="E38" s="332"/>
      <c r="F38" s="332"/>
      <c r="G38" s="332"/>
    </row>
    <row r="39" spans="3:70">
      <c r="C39" s="332"/>
      <c r="D39" s="332"/>
      <c r="E39" s="332"/>
      <c r="F39" s="332"/>
      <c r="G39" s="332"/>
    </row>
    <row r="40" spans="3:70">
      <c r="C40" s="332"/>
      <c r="D40" s="332"/>
      <c r="E40" s="332"/>
      <c r="F40" s="332"/>
      <c r="G40" s="332"/>
    </row>
    <row r="41" spans="3:70">
      <c r="C41" s="332"/>
      <c r="D41" s="332"/>
      <c r="E41" s="332"/>
      <c r="F41" s="332"/>
      <c r="G41" s="332"/>
    </row>
    <row r="42" spans="3:70">
      <c r="C42" s="332"/>
      <c r="D42" s="332"/>
      <c r="E42" s="332"/>
      <c r="F42" s="332"/>
      <c r="G42" s="332"/>
    </row>
    <row r="43" spans="3:70">
      <c r="C43" s="332"/>
      <c r="D43" s="332"/>
      <c r="E43" s="332"/>
      <c r="F43" s="332"/>
      <c r="G43" s="332"/>
    </row>
    <row r="44" spans="3:70">
      <c r="C44" s="332"/>
      <c r="D44" s="332"/>
      <c r="E44" s="332"/>
      <c r="F44" s="332"/>
      <c r="G44" s="332"/>
    </row>
    <row r="45" spans="3:70">
      <c r="C45" s="332"/>
      <c r="D45" s="332"/>
      <c r="E45" s="332"/>
      <c r="F45" s="332"/>
      <c r="G45" s="332"/>
    </row>
    <row r="46" spans="3:70">
      <c r="C46" s="332"/>
      <c r="D46" s="332"/>
      <c r="E46" s="332"/>
      <c r="F46" s="332"/>
      <c r="G46" s="332"/>
    </row>
    <row r="47" spans="3:70">
      <c r="C47" s="332"/>
      <c r="D47" s="332"/>
      <c r="E47" s="332"/>
      <c r="F47" s="332"/>
      <c r="G47" s="332"/>
    </row>
    <row r="48" spans="3:70" s="270" customFormat="1">
      <c r="C48" s="332"/>
      <c r="D48" s="332"/>
      <c r="E48" s="332"/>
      <c r="F48" s="332"/>
      <c r="G48" s="332"/>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row>
    <row r="49" spans="3:70" s="270" customFormat="1">
      <c r="C49" s="332"/>
      <c r="D49" s="332"/>
      <c r="E49" s="332"/>
      <c r="F49" s="332"/>
      <c r="G49" s="332"/>
      <c r="AD49" s="269"/>
      <c r="AE49" s="269"/>
      <c r="AF49" s="269"/>
      <c r="AG49" s="269"/>
      <c r="AH49" s="269"/>
      <c r="AI49" s="269"/>
      <c r="AJ49" s="269"/>
      <c r="AK49" s="269"/>
      <c r="AL49" s="269"/>
      <c r="AM49" s="269"/>
      <c r="AN49" s="269"/>
      <c r="AO49" s="269"/>
      <c r="AP49" s="269"/>
      <c r="AQ49" s="269"/>
      <c r="AR49" s="269"/>
      <c r="AS49" s="269"/>
      <c r="AT49" s="269"/>
      <c r="AU49" s="269"/>
      <c r="AV49" s="269"/>
      <c r="AW49" s="269"/>
      <c r="AX49" s="269"/>
      <c r="AY49" s="269"/>
      <c r="AZ49" s="269"/>
      <c r="BA49" s="269"/>
      <c r="BB49" s="269"/>
      <c r="BC49" s="269"/>
      <c r="BD49" s="269"/>
      <c r="BE49" s="269"/>
      <c r="BF49" s="269"/>
      <c r="BG49" s="269"/>
      <c r="BH49" s="269"/>
      <c r="BI49" s="269"/>
      <c r="BJ49" s="269"/>
      <c r="BK49" s="269"/>
      <c r="BL49" s="269"/>
      <c r="BM49" s="269"/>
      <c r="BN49" s="269"/>
      <c r="BO49" s="269"/>
      <c r="BP49" s="269"/>
      <c r="BQ49" s="269"/>
      <c r="BR49" s="269"/>
    </row>
    <row r="50" spans="3:70" s="270" customFormat="1">
      <c r="C50" s="332"/>
      <c r="D50" s="332"/>
      <c r="E50" s="332"/>
      <c r="F50" s="332"/>
      <c r="G50" s="332"/>
      <c r="AD50" s="269"/>
      <c r="AE50" s="269"/>
      <c r="AF50" s="269"/>
      <c r="AG50" s="269"/>
      <c r="AH50" s="269"/>
      <c r="AI50" s="269"/>
      <c r="AJ50" s="269"/>
      <c r="AK50" s="269"/>
      <c r="AL50" s="269"/>
      <c r="AM50" s="269"/>
      <c r="AN50" s="269"/>
      <c r="AO50" s="269"/>
      <c r="AP50" s="269"/>
      <c r="AQ50" s="269"/>
      <c r="AR50" s="269"/>
      <c r="AS50" s="269"/>
      <c r="AT50" s="269"/>
      <c r="AU50" s="269"/>
      <c r="AV50" s="269"/>
      <c r="AW50" s="269"/>
      <c r="AX50" s="269"/>
      <c r="AY50" s="269"/>
      <c r="AZ50" s="269"/>
      <c r="BA50" s="269"/>
      <c r="BB50" s="269"/>
      <c r="BC50" s="269"/>
      <c r="BD50" s="269"/>
      <c r="BE50" s="269"/>
      <c r="BF50" s="269"/>
      <c r="BG50" s="269"/>
      <c r="BH50" s="269"/>
      <c r="BI50" s="269"/>
      <c r="BJ50" s="269"/>
      <c r="BK50" s="269"/>
      <c r="BL50" s="269"/>
      <c r="BM50" s="269"/>
      <c r="BN50" s="269"/>
      <c r="BO50" s="269"/>
      <c r="BP50" s="269"/>
      <c r="BQ50" s="269"/>
      <c r="BR50" s="269"/>
    </row>
    <row r="51" spans="3:70" s="270" customFormat="1">
      <c r="C51" s="332"/>
      <c r="D51" s="332"/>
      <c r="E51" s="332"/>
      <c r="F51" s="332"/>
      <c r="G51" s="332"/>
      <c r="AD51" s="269"/>
      <c r="AE51" s="269"/>
      <c r="AF51" s="269"/>
      <c r="AG51" s="269"/>
      <c r="AH51" s="269"/>
      <c r="AI51" s="269"/>
      <c r="AJ51" s="269"/>
      <c r="AK51" s="269"/>
      <c r="AL51" s="269"/>
      <c r="AM51" s="269"/>
      <c r="AN51" s="269"/>
      <c r="AO51" s="269"/>
      <c r="AP51" s="269"/>
      <c r="AQ51" s="269"/>
      <c r="AR51" s="269"/>
      <c r="AS51" s="269"/>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row>
    <row r="52" spans="3:70" s="270" customFormat="1">
      <c r="C52" s="332"/>
      <c r="D52" s="332"/>
      <c r="E52" s="332"/>
      <c r="F52" s="332"/>
      <c r="G52" s="332"/>
      <c r="AD52" s="269"/>
      <c r="AE52" s="269"/>
      <c r="AF52" s="269"/>
      <c r="AG52" s="269"/>
      <c r="AH52" s="269"/>
      <c r="AI52" s="269"/>
      <c r="AJ52" s="269"/>
      <c r="AK52" s="269"/>
      <c r="AL52" s="269"/>
      <c r="AM52" s="269"/>
      <c r="AN52" s="269"/>
      <c r="AO52" s="269"/>
      <c r="AP52" s="269"/>
      <c r="AQ52" s="269"/>
      <c r="AR52" s="269"/>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row>
    <row r="53" spans="3:70" s="270" customFormat="1">
      <c r="C53" s="332"/>
      <c r="D53" s="332"/>
      <c r="E53" s="332"/>
      <c r="F53" s="332"/>
      <c r="G53" s="332"/>
      <c r="AD53" s="269"/>
      <c r="AE53" s="269"/>
      <c r="AF53" s="269"/>
      <c r="AG53" s="269"/>
      <c r="AH53" s="269"/>
      <c r="AI53" s="269"/>
      <c r="AJ53" s="269"/>
      <c r="AK53" s="269"/>
      <c r="AL53" s="269"/>
      <c r="AM53" s="269"/>
      <c r="AN53" s="269"/>
      <c r="AO53" s="269"/>
      <c r="AP53" s="269"/>
      <c r="AQ53" s="269"/>
      <c r="AR53" s="269"/>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row>
    <row r="54" spans="3:70" s="270" customFormat="1">
      <c r="C54" s="332"/>
      <c r="D54" s="332"/>
      <c r="E54" s="332"/>
      <c r="F54" s="332"/>
      <c r="G54" s="332"/>
      <c r="AD54" s="269"/>
      <c r="AE54" s="269"/>
      <c r="AF54" s="269"/>
      <c r="AG54" s="269"/>
      <c r="AH54" s="269"/>
      <c r="AI54" s="269"/>
      <c r="AJ54" s="269"/>
      <c r="AK54" s="269"/>
      <c r="AL54" s="269"/>
      <c r="AM54" s="269"/>
      <c r="AN54" s="269"/>
      <c r="AO54" s="269"/>
      <c r="AP54" s="269"/>
      <c r="AQ54" s="269"/>
      <c r="AR54" s="269"/>
      <c r="AS54" s="269"/>
      <c r="AT54" s="269"/>
      <c r="AU54" s="269"/>
      <c r="AV54" s="269"/>
      <c r="AW54" s="269"/>
      <c r="AX54" s="269"/>
      <c r="AY54" s="269"/>
      <c r="AZ54" s="269"/>
      <c r="BA54" s="269"/>
      <c r="BB54" s="269"/>
      <c r="BC54" s="269"/>
      <c r="BD54" s="269"/>
      <c r="BE54" s="269"/>
      <c r="BF54" s="269"/>
      <c r="BG54" s="269"/>
      <c r="BH54" s="269"/>
      <c r="BI54" s="269"/>
      <c r="BJ54" s="269"/>
      <c r="BK54" s="269"/>
      <c r="BL54" s="269"/>
      <c r="BM54" s="269"/>
      <c r="BN54" s="269"/>
      <c r="BO54" s="269"/>
      <c r="BP54" s="269"/>
      <c r="BQ54" s="269"/>
      <c r="BR54" s="269"/>
    </row>
    <row r="55" spans="3:70" s="270" customFormat="1">
      <c r="C55" s="332"/>
      <c r="D55" s="332"/>
      <c r="E55" s="332"/>
      <c r="F55" s="332"/>
      <c r="G55" s="332"/>
      <c r="AD55" s="269"/>
      <c r="AE55" s="269"/>
      <c r="AF55" s="269"/>
      <c r="AG55" s="269"/>
      <c r="AH55" s="269"/>
      <c r="AI55" s="269"/>
      <c r="AJ55" s="269"/>
      <c r="AK55" s="269"/>
      <c r="AL55" s="269"/>
      <c r="AM55" s="269"/>
      <c r="AN55" s="269"/>
      <c r="AO55" s="269"/>
      <c r="AP55" s="269"/>
      <c r="AQ55" s="269"/>
      <c r="AR55" s="269"/>
      <c r="AS55" s="269"/>
      <c r="AT55" s="269"/>
      <c r="AU55" s="269"/>
      <c r="AV55" s="269"/>
      <c r="AW55" s="269"/>
      <c r="AX55" s="269"/>
      <c r="AY55" s="269"/>
      <c r="AZ55" s="269"/>
      <c r="BA55" s="269"/>
      <c r="BB55" s="269"/>
      <c r="BC55" s="269"/>
      <c r="BD55" s="269"/>
      <c r="BE55" s="269"/>
      <c r="BF55" s="269"/>
      <c r="BG55" s="269"/>
      <c r="BH55" s="269"/>
      <c r="BI55" s="269"/>
      <c r="BJ55" s="269"/>
      <c r="BK55" s="269"/>
      <c r="BL55" s="269"/>
      <c r="BM55" s="269"/>
      <c r="BN55" s="269"/>
      <c r="BO55" s="269"/>
      <c r="BP55" s="269"/>
      <c r="BQ55" s="269"/>
      <c r="BR55" s="269"/>
    </row>
    <row r="56" spans="3:70" s="270" customFormat="1">
      <c r="C56" s="332"/>
      <c r="D56" s="332"/>
      <c r="E56" s="332"/>
      <c r="F56" s="332"/>
      <c r="G56" s="332"/>
      <c r="AD56" s="269"/>
      <c r="AE56" s="269"/>
      <c r="AF56" s="269"/>
      <c r="AG56" s="269"/>
      <c r="AH56" s="269"/>
      <c r="AI56" s="269"/>
      <c r="AJ56" s="269"/>
      <c r="AK56" s="269"/>
      <c r="AL56" s="269"/>
      <c r="AM56" s="269"/>
      <c r="AN56" s="269"/>
      <c r="AO56" s="269"/>
      <c r="AP56" s="269"/>
      <c r="AQ56" s="269"/>
      <c r="AR56" s="269"/>
      <c r="AS56" s="269"/>
      <c r="AT56" s="269"/>
      <c r="AU56" s="269"/>
      <c r="AV56" s="269"/>
      <c r="AW56" s="269"/>
      <c r="AX56" s="269"/>
      <c r="AY56" s="269"/>
      <c r="AZ56" s="269"/>
      <c r="BA56" s="269"/>
      <c r="BB56" s="269"/>
      <c r="BC56" s="269"/>
      <c r="BD56" s="269"/>
      <c r="BE56" s="269"/>
      <c r="BF56" s="269"/>
      <c r="BG56" s="269"/>
      <c r="BH56" s="269"/>
      <c r="BI56" s="269"/>
      <c r="BJ56" s="269"/>
      <c r="BK56" s="269"/>
      <c r="BL56" s="269"/>
      <c r="BM56" s="269"/>
      <c r="BN56" s="269"/>
      <c r="BO56" s="269"/>
      <c r="BP56" s="269"/>
      <c r="BQ56" s="269"/>
      <c r="BR56" s="269"/>
    </row>
    <row r="57" spans="3:70" s="270" customFormat="1">
      <c r="C57" s="332"/>
      <c r="D57" s="332"/>
      <c r="E57" s="332"/>
      <c r="F57" s="332"/>
      <c r="G57" s="332"/>
      <c r="AD57" s="269"/>
      <c r="AE57" s="269"/>
      <c r="AF57" s="269"/>
      <c r="AG57" s="269"/>
      <c r="AH57" s="269"/>
      <c r="AI57" s="269"/>
      <c r="AJ57" s="269"/>
      <c r="AK57" s="269"/>
      <c r="AL57" s="269"/>
      <c r="AM57" s="269"/>
      <c r="AN57" s="269"/>
      <c r="AO57" s="269"/>
      <c r="AP57" s="269"/>
      <c r="AQ57" s="269"/>
      <c r="AR57" s="269"/>
      <c r="AS57" s="269"/>
      <c r="AT57" s="269"/>
      <c r="AU57" s="269"/>
      <c r="AV57" s="269"/>
      <c r="AW57" s="269"/>
      <c r="AX57" s="269"/>
      <c r="AY57" s="269"/>
      <c r="AZ57" s="269"/>
      <c r="BA57" s="269"/>
      <c r="BB57" s="269"/>
      <c r="BC57" s="269"/>
      <c r="BD57" s="269"/>
      <c r="BE57" s="269"/>
      <c r="BF57" s="269"/>
      <c r="BG57" s="269"/>
      <c r="BH57" s="269"/>
      <c r="BI57" s="269"/>
      <c r="BJ57" s="269"/>
      <c r="BK57" s="269"/>
      <c r="BL57" s="269"/>
      <c r="BM57" s="269"/>
      <c r="BN57" s="269"/>
      <c r="BO57" s="269"/>
      <c r="BP57" s="269"/>
      <c r="BQ57" s="269"/>
      <c r="BR57" s="269"/>
    </row>
    <row r="58" spans="3:70" s="270" customFormat="1">
      <c r="C58" s="332"/>
      <c r="D58" s="332"/>
      <c r="E58" s="332"/>
      <c r="F58" s="332"/>
      <c r="G58" s="332"/>
      <c r="AD58" s="269"/>
      <c r="AE58" s="269"/>
      <c r="AF58" s="269"/>
      <c r="AG58" s="269"/>
      <c r="AH58" s="269"/>
      <c r="AI58" s="269"/>
      <c r="AJ58" s="269"/>
      <c r="AK58" s="269"/>
      <c r="AL58" s="269"/>
      <c r="AM58" s="269"/>
      <c r="AN58" s="269"/>
      <c r="AO58" s="269"/>
      <c r="AP58" s="269"/>
      <c r="AQ58" s="269"/>
      <c r="AR58" s="269"/>
      <c r="AS58" s="269"/>
      <c r="AT58" s="269"/>
      <c r="AU58" s="269"/>
      <c r="AV58" s="269"/>
      <c r="AW58" s="269"/>
      <c r="AX58" s="269"/>
      <c r="AY58" s="269"/>
      <c r="AZ58" s="269"/>
      <c r="BA58" s="269"/>
      <c r="BB58" s="269"/>
      <c r="BC58" s="269"/>
      <c r="BD58" s="269"/>
      <c r="BE58" s="269"/>
      <c r="BF58" s="269"/>
      <c r="BG58" s="269"/>
      <c r="BH58" s="269"/>
      <c r="BI58" s="269"/>
      <c r="BJ58" s="269"/>
      <c r="BK58" s="269"/>
      <c r="BL58" s="269"/>
      <c r="BM58" s="269"/>
      <c r="BN58" s="269"/>
      <c r="BO58" s="269"/>
      <c r="BP58" s="269"/>
      <c r="BQ58" s="269"/>
      <c r="BR58" s="269"/>
    </row>
    <row r="59" spans="3:70" s="270" customFormat="1">
      <c r="C59" s="332"/>
      <c r="D59" s="332"/>
      <c r="E59" s="332"/>
      <c r="F59" s="332"/>
      <c r="G59" s="332"/>
      <c r="AD59" s="269"/>
      <c r="AE59" s="269"/>
      <c r="AF59" s="269"/>
      <c r="AG59" s="269"/>
      <c r="AH59" s="269"/>
      <c r="AI59" s="269"/>
      <c r="AJ59" s="269"/>
      <c r="AK59" s="269"/>
      <c r="AL59" s="269"/>
      <c r="AM59" s="269"/>
      <c r="AN59" s="269"/>
      <c r="AO59" s="269"/>
      <c r="AP59" s="269"/>
      <c r="AQ59" s="269"/>
      <c r="AR59" s="269"/>
      <c r="AS59" s="269"/>
      <c r="AT59" s="269"/>
      <c r="AU59" s="269"/>
      <c r="AV59" s="269"/>
      <c r="AW59" s="269"/>
      <c r="AX59" s="269"/>
      <c r="AY59" s="269"/>
      <c r="AZ59" s="269"/>
      <c r="BA59" s="269"/>
      <c r="BB59" s="269"/>
      <c r="BC59" s="269"/>
      <c r="BD59" s="269"/>
      <c r="BE59" s="269"/>
      <c r="BF59" s="269"/>
      <c r="BG59" s="269"/>
      <c r="BH59" s="269"/>
      <c r="BI59" s="269"/>
      <c r="BJ59" s="269"/>
      <c r="BK59" s="269"/>
      <c r="BL59" s="269"/>
      <c r="BM59" s="269"/>
      <c r="BN59" s="269"/>
      <c r="BO59" s="269"/>
      <c r="BP59" s="269"/>
      <c r="BQ59" s="269"/>
      <c r="BR59" s="269"/>
    </row>
    <row r="60" spans="3:70" s="270" customFormat="1">
      <c r="C60" s="332"/>
      <c r="D60" s="332"/>
      <c r="E60" s="332"/>
      <c r="F60" s="332"/>
      <c r="G60" s="332"/>
      <c r="AD60" s="269"/>
      <c r="AE60" s="269"/>
      <c r="AF60" s="269"/>
      <c r="AG60" s="269"/>
      <c r="AH60" s="269"/>
      <c r="AI60" s="269"/>
      <c r="AJ60" s="269"/>
      <c r="AK60" s="269"/>
      <c r="AL60" s="269"/>
      <c r="AM60" s="269"/>
      <c r="AN60" s="269"/>
      <c r="AO60" s="269"/>
      <c r="AP60" s="269"/>
      <c r="AQ60" s="269"/>
      <c r="AR60" s="269"/>
      <c r="AS60" s="269"/>
      <c r="AT60" s="269"/>
      <c r="AU60" s="269"/>
      <c r="AV60" s="269"/>
      <c r="AW60" s="269"/>
      <c r="AX60" s="269"/>
      <c r="AY60" s="269"/>
      <c r="AZ60" s="269"/>
      <c r="BA60" s="269"/>
      <c r="BB60" s="269"/>
      <c r="BC60" s="269"/>
      <c r="BD60" s="269"/>
      <c r="BE60" s="269"/>
      <c r="BF60" s="269"/>
      <c r="BG60" s="269"/>
      <c r="BH60" s="269"/>
      <c r="BI60" s="269"/>
      <c r="BJ60" s="269"/>
      <c r="BK60" s="269"/>
      <c r="BL60" s="269"/>
      <c r="BM60" s="269"/>
      <c r="BN60" s="269"/>
      <c r="BO60" s="269"/>
      <c r="BP60" s="269"/>
      <c r="BQ60" s="269"/>
      <c r="BR60" s="269"/>
    </row>
    <row r="61" spans="3:70" s="270" customFormat="1">
      <c r="C61" s="332"/>
      <c r="D61" s="332"/>
      <c r="E61" s="332"/>
      <c r="F61" s="332"/>
      <c r="G61" s="332"/>
      <c r="AD61" s="269"/>
      <c r="AE61" s="269"/>
      <c r="AF61" s="269"/>
      <c r="AG61" s="269"/>
      <c r="AH61" s="269"/>
      <c r="AI61" s="269"/>
      <c r="AJ61" s="269"/>
      <c r="AK61" s="269"/>
      <c r="AL61" s="269"/>
      <c r="AM61" s="269"/>
      <c r="AN61" s="269"/>
      <c r="AO61" s="269"/>
      <c r="AP61" s="269"/>
      <c r="AQ61" s="269"/>
      <c r="AR61" s="269"/>
      <c r="AS61" s="269"/>
      <c r="AT61" s="269"/>
      <c r="AU61" s="269"/>
      <c r="AV61" s="269"/>
      <c r="AW61" s="269"/>
      <c r="AX61" s="269"/>
      <c r="AY61" s="269"/>
      <c r="AZ61" s="269"/>
      <c r="BA61" s="269"/>
      <c r="BB61" s="269"/>
      <c r="BC61" s="269"/>
      <c r="BD61" s="269"/>
      <c r="BE61" s="269"/>
      <c r="BF61" s="269"/>
      <c r="BG61" s="269"/>
      <c r="BH61" s="269"/>
      <c r="BI61" s="269"/>
      <c r="BJ61" s="269"/>
      <c r="BK61" s="269"/>
      <c r="BL61" s="269"/>
      <c r="BM61" s="269"/>
      <c r="BN61" s="269"/>
      <c r="BO61" s="269"/>
      <c r="BP61" s="269"/>
      <c r="BQ61" s="269"/>
      <c r="BR61" s="269"/>
    </row>
    <row r="62" spans="3:70" s="270" customFormat="1">
      <c r="C62" s="332"/>
      <c r="D62" s="332"/>
      <c r="E62" s="332"/>
      <c r="F62" s="332"/>
      <c r="G62" s="332"/>
      <c r="AD62" s="269"/>
      <c r="AE62" s="269"/>
      <c r="AF62" s="269"/>
      <c r="AG62" s="269"/>
      <c r="AH62" s="269"/>
      <c r="AI62" s="269"/>
      <c r="AJ62" s="269"/>
      <c r="AK62" s="269"/>
      <c r="AL62" s="269"/>
      <c r="AM62" s="269"/>
      <c r="AN62" s="269"/>
      <c r="AO62" s="269"/>
      <c r="AP62" s="269"/>
      <c r="AQ62" s="269"/>
      <c r="AR62" s="269"/>
      <c r="AS62" s="269"/>
      <c r="AT62" s="269"/>
      <c r="AU62" s="269"/>
      <c r="AV62" s="269"/>
      <c r="AW62" s="269"/>
      <c r="AX62" s="269"/>
      <c r="AY62" s="269"/>
      <c r="AZ62" s="269"/>
      <c r="BA62" s="269"/>
      <c r="BB62" s="269"/>
      <c r="BC62" s="269"/>
      <c r="BD62" s="269"/>
      <c r="BE62" s="269"/>
      <c r="BF62" s="269"/>
      <c r="BG62" s="269"/>
      <c r="BH62" s="269"/>
      <c r="BI62" s="269"/>
      <c r="BJ62" s="269"/>
      <c r="BK62" s="269"/>
      <c r="BL62" s="269"/>
      <c r="BM62" s="269"/>
      <c r="BN62" s="269"/>
      <c r="BO62" s="269"/>
      <c r="BP62" s="269"/>
      <c r="BQ62" s="269"/>
      <c r="BR62" s="269"/>
    </row>
    <row r="63" spans="3:70" s="270" customFormat="1">
      <c r="C63" s="332"/>
      <c r="D63" s="332"/>
      <c r="E63" s="332"/>
      <c r="F63" s="332"/>
      <c r="G63" s="332"/>
      <c r="AD63" s="269"/>
      <c r="AE63" s="269"/>
      <c r="AF63" s="269"/>
      <c r="AG63" s="269"/>
      <c r="AH63" s="269"/>
      <c r="AI63" s="269"/>
      <c r="AJ63" s="269"/>
      <c r="AK63" s="269"/>
      <c r="AL63" s="269"/>
      <c r="AM63" s="269"/>
      <c r="AN63" s="269"/>
      <c r="AO63" s="269"/>
      <c r="AP63" s="269"/>
      <c r="AQ63" s="269"/>
      <c r="AR63" s="269"/>
      <c r="AS63" s="269"/>
      <c r="AT63" s="269"/>
      <c r="AU63" s="269"/>
      <c r="AV63" s="269"/>
      <c r="AW63" s="269"/>
      <c r="AX63" s="269"/>
      <c r="AY63" s="269"/>
      <c r="AZ63" s="269"/>
      <c r="BA63" s="269"/>
      <c r="BB63" s="269"/>
      <c r="BC63" s="269"/>
      <c r="BD63" s="269"/>
      <c r="BE63" s="269"/>
      <c r="BF63" s="269"/>
      <c r="BG63" s="269"/>
      <c r="BH63" s="269"/>
      <c r="BI63" s="269"/>
      <c r="BJ63" s="269"/>
      <c r="BK63" s="269"/>
      <c r="BL63" s="269"/>
      <c r="BM63" s="269"/>
      <c r="BN63" s="269"/>
      <c r="BO63" s="269"/>
      <c r="BP63" s="269"/>
      <c r="BQ63" s="269"/>
      <c r="BR63" s="269"/>
    </row>
    <row r="64" spans="3:70" s="270" customFormat="1">
      <c r="C64" s="332"/>
      <c r="D64" s="332"/>
      <c r="E64" s="332"/>
      <c r="F64" s="332"/>
      <c r="G64" s="332"/>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269"/>
      <c r="BK64" s="269"/>
      <c r="BL64" s="269"/>
      <c r="BM64" s="269"/>
      <c r="BN64" s="269"/>
      <c r="BO64" s="269"/>
      <c r="BP64" s="269"/>
      <c r="BQ64" s="269"/>
      <c r="BR64" s="269"/>
    </row>
    <row r="65" spans="3:70" s="270" customFormat="1">
      <c r="C65" s="332"/>
      <c r="D65" s="332"/>
      <c r="E65" s="332"/>
      <c r="F65" s="332"/>
      <c r="G65" s="332"/>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269"/>
      <c r="BK65" s="269"/>
      <c r="BL65" s="269"/>
      <c r="BM65" s="269"/>
      <c r="BN65" s="269"/>
      <c r="BO65" s="269"/>
      <c r="BP65" s="269"/>
      <c r="BQ65" s="269"/>
      <c r="BR65" s="269"/>
    </row>
    <row r="66" spans="3:70" s="270" customFormat="1">
      <c r="C66" s="332"/>
      <c r="D66" s="332"/>
      <c r="E66" s="332"/>
      <c r="F66" s="332"/>
      <c r="G66" s="332"/>
      <c r="AD66" s="269"/>
      <c r="AE66" s="269"/>
      <c r="AF66" s="269"/>
      <c r="AG66" s="269"/>
      <c r="AH66" s="269"/>
      <c r="AI66" s="269"/>
      <c r="AJ66" s="269"/>
      <c r="AK66" s="269"/>
      <c r="AL66" s="269"/>
      <c r="AM66" s="269"/>
      <c r="AN66" s="269"/>
      <c r="AO66" s="269"/>
      <c r="AP66" s="269"/>
      <c r="AQ66" s="269"/>
      <c r="AR66" s="269"/>
      <c r="AS66" s="269"/>
      <c r="AT66" s="269"/>
      <c r="AU66" s="269"/>
      <c r="AV66" s="269"/>
      <c r="AW66" s="269"/>
      <c r="AX66" s="269"/>
      <c r="AY66" s="269"/>
      <c r="AZ66" s="269"/>
      <c r="BA66" s="269"/>
      <c r="BB66" s="269"/>
      <c r="BC66" s="269"/>
      <c r="BD66" s="269"/>
      <c r="BE66" s="269"/>
      <c r="BF66" s="269"/>
      <c r="BG66" s="269"/>
      <c r="BH66" s="269"/>
      <c r="BI66" s="269"/>
      <c r="BJ66" s="269"/>
      <c r="BK66" s="269"/>
      <c r="BL66" s="269"/>
      <c r="BM66" s="269"/>
      <c r="BN66" s="269"/>
      <c r="BO66" s="269"/>
      <c r="BP66" s="269"/>
      <c r="BQ66" s="269"/>
      <c r="BR66" s="269"/>
    </row>
    <row r="67" spans="3:70" s="270" customFormat="1">
      <c r="C67" s="332"/>
      <c r="D67" s="332"/>
      <c r="E67" s="332"/>
      <c r="F67" s="332"/>
      <c r="G67" s="332"/>
      <c r="AD67" s="269"/>
      <c r="AE67" s="269"/>
      <c r="AF67" s="269"/>
      <c r="AG67" s="269"/>
      <c r="AH67" s="269"/>
      <c r="AI67" s="269"/>
      <c r="AJ67" s="269"/>
      <c r="AK67" s="269"/>
      <c r="AL67" s="269"/>
      <c r="AM67" s="269"/>
      <c r="AN67" s="269"/>
      <c r="AO67" s="269"/>
      <c r="AP67" s="269"/>
      <c r="AQ67" s="269"/>
      <c r="AR67" s="269"/>
      <c r="AS67" s="269"/>
      <c r="AT67" s="269"/>
      <c r="AU67" s="269"/>
      <c r="AV67" s="269"/>
      <c r="AW67" s="269"/>
      <c r="AX67" s="269"/>
      <c r="AY67" s="269"/>
      <c r="AZ67" s="269"/>
      <c r="BA67" s="269"/>
      <c r="BB67" s="269"/>
      <c r="BC67" s="269"/>
      <c r="BD67" s="269"/>
      <c r="BE67" s="269"/>
      <c r="BF67" s="269"/>
      <c r="BG67" s="269"/>
      <c r="BH67" s="269"/>
      <c r="BI67" s="269"/>
      <c r="BJ67" s="269"/>
      <c r="BK67" s="269"/>
      <c r="BL67" s="269"/>
      <c r="BM67" s="269"/>
      <c r="BN67" s="269"/>
      <c r="BO67" s="269"/>
      <c r="BP67" s="269"/>
      <c r="BQ67" s="269"/>
      <c r="BR67" s="269"/>
    </row>
    <row r="68" spans="3:70" s="270" customFormat="1">
      <c r="C68" s="332"/>
      <c r="D68" s="332"/>
      <c r="E68" s="332"/>
      <c r="F68" s="332"/>
      <c r="G68" s="332"/>
      <c r="AD68" s="269"/>
      <c r="AE68" s="269"/>
      <c r="AF68" s="269"/>
      <c r="AG68" s="269"/>
      <c r="AH68" s="269"/>
      <c r="AI68" s="269"/>
      <c r="AJ68" s="269"/>
      <c r="AK68" s="269"/>
      <c r="AL68" s="269"/>
      <c r="AM68" s="269"/>
      <c r="AN68" s="269"/>
      <c r="AO68" s="269"/>
      <c r="AP68" s="269"/>
      <c r="AQ68" s="269"/>
      <c r="AR68" s="269"/>
      <c r="AS68" s="269"/>
      <c r="AT68" s="269"/>
      <c r="AU68" s="269"/>
      <c r="AV68" s="269"/>
      <c r="AW68" s="269"/>
      <c r="AX68" s="269"/>
      <c r="AY68" s="269"/>
      <c r="AZ68" s="269"/>
      <c r="BA68" s="269"/>
      <c r="BB68" s="269"/>
      <c r="BC68" s="269"/>
      <c r="BD68" s="269"/>
      <c r="BE68" s="269"/>
      <c r="BF68" s="269"/>
      <c r="BG68" s="269"/>
      <c r="BH68" s="269"/>
      <c r="BI68" s="269"/>
      <c r="BJ68" s="269"/>
      <c r="BK68" s="269"/>
      <c r="BL68" s="269"/>
      <c r="BM68" s="269"/>
      <c r="BN68" s="269"/>
      <c r="BO68" s="269"/>
      <c r="BP68" s="269"/>
      <c r="BQ68" s="269"/>
      <c r="BR68" s="269"/>
    </row>
    <row r="69" spans="3:70" s="270" customFormat="1">
      <c r="C69" s="332"/>
      <c r="D69" s="332"/>
      <c r="E69" s="332"/>
      <c r="F69" s="332"/>
      <c r="G69" s="332"/>
      <c r="AD69" s="269"/>
      <c r="AE69" s="269"/>
      <c r="AF69" s="269"/>
      <c r="AG69" s="269"/>
      <c r="AH69" s="269"/>
      <c r="AI69" s="269"/>
      <c r="AJ69" s="269"/>
      <c r="AK69" s="269"/>
      <c r="AL69" s="269"/>
      <c r="AM69" s="269"/>
      <c r="AN69" s="269"/>
      <c r="AO69" s="269"/>
      <c r="AP69" s="269"/>
      <c r="AQ69" s="269"/>
      <c r="AR69" s="269"/>
      <c r="AS69" s="269"/>
      <c r="AT69" s="269"/>
      <c r="AU69" s="269"/>
      <c r="AV69" s="269"/>
      <c r="AW69" s="269"/>
      <c r="AX69" s="269"/>
      <c r="AY69" s="269"/>
      <c r="AZ69" s="269"/>
      <c r="BA69" s="269"/>
      <c r="BB69" s="269"/>
      <c r="BC69" s="269"/>
      <c r="BD69" s="269"/>
      <c r="BE69" s="269"/>
      <c r="BF69" s="269"/>
      <c r="BG69" s="269"/>
      <c r="BH69" s="269"/>
      <c r="BI69" s="269"/>
      <c r="BJ69" s="269"/>
      <c r="BK69" s="269"/>
      <c r="BL69" s="269"/>
      <c r="BM69" s="269"/>
      <c r="BN69" s="269"/>
      <c r="BO69" s="269"/>
      <c r="BP69" s="269"/>
      <c r="BQ69" s="269"/>
      <c r="BR69" s="269"/>
    </row>
    <row r="70" spans="3:70" s="270" customFormat="1">
      <c r="C70" s="332"/>
      <c r="D70" s="332"/>
      <c r="E70" s="332"/>
      <c r="F70" s="332"/>
      <c r="G70" s="332"/>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269"/>
      <c r="AZ70" s="269"/>
      <c r="BA70" s="269"/>
      <c r="BB70" s="269"/>
      <c r="BC70" s="269"/>
      <c r="BD70" s="269"/>
      <c r="BE70" s="269"/>
      <c r="BF70" s="269"/>
      <c r="BG70" s="269"/>
      <c r="BH70" s="269"/>
      <c r="BI70" s="269"/>
      <c r="BJ70" s="269"/>
      <c r="BK70" s="269"/>
      <c r="BL70" s="269"/>
      <c r="BM70" s="269"/>
      <c r="BN70" s="269"/>
      <c r="BO70" s="269"/>
      <c r="BP70" s="269"/>
      <c r="BQ70" s="269"/>
      <c r="BR70" s="269"/>
    </row>
    <row r="71" spans="3:70" s="270" customFormat="1">
      <c r="C71" s="332"/>
      <c r="D71" s="332"/>
      <c r="E71" s="332"/>
      <c r="F71" s="332"/>
      <c r="G71" s="332"/>
      <c r="AD71" s="269"/>
      <c r="AE71" s="269"/>
      <c r="AF71" s="269"/>
      <c r="AG71" s="269"/>
      <c r="AH71" s="269"/>
      <c r="AI71" s="269"/>
      <c r="AJ71" s="269"/>
      <c r="AK71" s="269"/>
      <c r="AL71" s="269"/>
      <c r="AM71" s="269"/>
      <c r="AN71" s="269"/>
      <c r="AO71" s="269"/>
      <c r="AP71" s="269"/>
      <c r="AQ71" s="269"/>
      <c r="AR71" s="269"/>
      <c r="AS71" s="269"/>
      <c r="AT71" s="269"/>
      <c r="AU71" s="269"/>
      <c r="AV71" s="269"/>
      <c r="AW71" s="269"/>
      <c r="AX71" s="269"/>
      <c r="AY71" s="269"/>
      <c r="AZ71" s="269"/>
      <c r="BA71" s="269"/>
      <c r="BB71" s="269"/>
      <c r="BC71" s="269"/>
      <c r="BD71" s="269"/>
      <c r="BE71" s="269"/>
      <c r="BF71" s="269"/>
      <c r="BG71" s="269"/>
      <c r="BH71" s="269"/>
      <c r="BI71" s="269"/>
      <c r="BJ71" s="269"/>
      <c r="BK71" s="269"/>
      <c r="BL71" s="269"/>
      <c r="BM71" s="269"/>
      <c r="BN71" s="269"/>
      <c r="BO71" s="269"/>
      <c r="BP71" s="269"/>
      <c r="BQ71" s="269"/>
      <c r="BR71" s="269"/>
    </row>
    <row r="72" spans="3:70" s="270" customFormat="1">
      <c r="C72" s="332"/>
      <c r="D72" s="332"/>
      <c r="E72" s="332"/>
      <c r="F72" s="332"/>
      <c r="G72" s="332"/>
      <c r="AD72" s="269"/>
      <c r="AE72" s="269"/>
      <c r="AF72" s="269"/>
      <c r="AG72" s="269"/>
      <c r="AH72" s="269"/>
      <c r="AI72" s="269"/>
      <c r="AJ72" s="269"/>
      <c r="AK72" s="269"/>
      <c r="AL72" s="269"/>
      <c r="AM72" s="269"/>
      <c r="AN72" s="269"/>
      <c r="AO72" s="269"/>
      <c r="AP72" s="269"/>
      <c r="AQ72" s="269"/>
      <c r="AR72" s="269"/>
      <c r="AS72" s="269"/>
      <c r="AT72" s="269"/>
      <c r="AU72" s="269"/>
      <c r="AV72" s="269"/>
      <c r="AW72" s="269"/>
      <c r="AX72" s="269"/>
      <c r="AY72" s="269"/>
      <c r="AZ72" s="269"/>
      <c r="BA72" s="269"/>
      <c r="BB72" s="269"/>
      <c r="BC72" s="269"/>
      <c r="BD72" s="269"/>
      <c r="BE72" s="269"/>
      <c r="BF72" s="269"/>
      <c r="BG72" s="269"/>
      <c r="BH72" s="269"/>
      <c r="BI72" s="269"/>
      <c r="BJ72" s="269"/>
      <c r="BK72" s="269"/>
      <c r="BL72" s="269"/>
      <c r="BM72" s="269"/>
      <c r="BN72" s="269"/>
      <c r="BO72" s="269"/>
      <c r="BP72" s="269"/>
      <c r="BQ72" s="269"/>
      <c r="BR72" s="269"/>
    </row>
    <row r="73" spans="3:70" s="270" customFormat="1">
      <c r="C73" s="332"/>
      <c r="D73" s="332"/>
      <c r="E73" s="332"/>
      <c r="F73" s="332"/>
      <c r="G73" s="332"/>
      <c r="AD73" s="269"/>
      <c r="AE73" s="269"/>
      <c r="AF73" s="269"/>
      <c r="AG73" s="269"/>
      <c r="AH73" s="269"/>
      <c r="AI73" s="269"/>
      <c r="AJ73" s="269"/>
      <c r="AK73" s="269"/>
      <c r="AL73" s="269"/>
      <c r="AM73" s="269"/>
      <c r="AN73" s="269"/>
      <c r="AO73" s="269"/>
      <c r="AP73" s="269"/>
      <c r="AQ73" s="269"/>
      <c r="AR73" s="269"/>
      <c r="AS73" s="269"/>
      <c r="AT73" s="269"/>
      <c r="AU73" s="269"/>
      <c r="AV73" s="269"/>
      <c r="AW73" s="269"/>
      <c r="AX73" s="269"/>
      <c r="AY73" s="269"/>
      <c r="AZ73" s="269"/>
      <c r="BA73" s="269"/>
      <c r="BB73" s="269"/>
      <c r="BC73" s="269"/>
      <c r="BD73" s="269"/>
      <c r="BE73" s="269"/>
      <c r="BF73" s="269"/>
      <c r="BG73" s="269"/>
      <c r="BH73" s="269"/>
      <c r="BI73" s="269"/>
      <c r="BJ73" s="269"/>
      <c r="BK73" s="269"/>
      <c r="BL73" s="269"/>
      <c r="BM73" s="269"/>
      <c r="BN73" s="269"/>
      <c r="BO73" s="269"/>
      <c r="BP73" s="269"/>
      <c r="BQ73" s="269"/>
      <c r="BR73" s="269"/>
    </row>
    <row r="74" spans="3:70" s="270" customFormat="1">
      <c r="C74" s="332"/>
      <c r="D74" s="332"/>
      <c r="E74" s="332"/>
      <c r="F74" s="332"/>
      <c r="G74" s="332"/>
      <c r="AD74" s="269"/>
      <c r="AE74" s="269"/>
      <c r="AF74" s="269"/>
      <c r="AG74" s="269"/>
      <c r="AH74" s="269"/>
      <c r="AI74" s="269"/>
      <c r="AJ74" s="269"/>
      <c r="AK74" s="269"/>
      <c r="AL74" s="269"/>
      <c r="AM74" s="269"/>
      <c r="AN74" s="269"/>
      <c r="AO74" s="269"/>
      <c r="AP74" s="269"/>
      <c r="AQ74" s="269"/>
      <c r="AR74" s="269"/>
      <c r="AS74" s="269"/>
      <c r="AT74" s="269"/>
      <c r="AU74" s="269"/>
      <c r="AV74" s="269"/>
      <c r="AW74" s="269"/>
      <c r="AX74" s="269"/>
      <c r="AY74" s="269"/>
      <c r="AZ74" s="269"/>
      <c r="BA74" s="269"/>
      <c r="BB74" s="269"/>
      <c r="BC74" s="269"/>
      <c r="BD74" s="269"/>
      <c r="BE74" s="269"/>
      <c r="BF74" s="269"/>
      <c r="BG74" s="269"/>
      <c r="BH74" s="269"/>
      <c r="BI74" s="269"/>
      <c r="BJ74" s="269"/>
      <c r="BK74" s="269"/>
      <c r="BL74" s="269"/>
      <c r="BM74" s="269"/>
      <c r="BN74" s="269"/>
      <c r="BO74" s="269"/>
      <c r="BP74" s="269"/>
      <c r="BQ74" s="269"/>
      <c r="BR74" s="269"/>
    </row>
    <row r="75" spans="3:70" s="270" customFormat="1">
      <c r="C75" s="332"/>
      <c r="D75" s="332"/>
      <c r="E75" s="332"/>
      <c r="F75" s="332"/>
      <c r="G75" s="332"/>
      <c r="AD75" s="269"/>
      <c r="AE75" s="269"/>
      <c r="AF75" s="269"/>
      <c r="AG75" s="269"/>
      <c r="AH75" s="269"/>
      <c r="AI75" s="269"/>
      <c r="AJ75" s="269"/>
      <c r="AK75" s="269"/>
      <c r="AL75" s="269"/>
      <c r="AM75" s="269"/>
      <c r="AN75" s="269"/>
      <c r="AO75" s="269"/>
      <c r="AP75" s="269"/>
      <c r="AQ75" s="269"/>
      <c r="AR75" s="269"/>
      <c r="AS75" s="269"/>
      <c r="AT75" s="269"/>
      <c r="AU75" s="269"/>
      <c r="AV75" s="269"/>
      <c r="AW75" s="269"/>
      <c r="AX75" s="269"/>
      <c r="AY75" s="269"/>
      <c r="AZ75" s="269"/>
      <c r="BA75" s="269"/>
      <c r="BB75" s="269"/>
      <c r="BC75" s="269"/>
      <c r="BD75" s="269"/>
      <c r="BE75" s="269"/>
      <c r="BF75" s="269"/>
      <c r="BG75" s="269"/>
      <c r="BH75" s="269"/>
      <c r="BI75" s="269"/>
      <c r="BJ75" s="269"/>
      <c r="BK75" s="269"/>
      <c r="BL75" s="269"/>
      <c r="BM75" s="269"/>
      <c r="BN75" s="269"/>
      <c r="BO75" s="269"/>
      <c r="BP75" s="269"/>
      <c r="BQ75" s="269"/>
      <c r="BR75" s="269"/>
    </row>
    <row r="76" spans="3:70" s="270" customFormat="1">
      <c r="C76" s="332"/>
      <c r="D76" s="332"/>
      <c r="E76" s="332"/>
      <c r="F76" s="332"/>
      <c r="G76" s="332"/>
      <c r="AD76" s="269"/>
      <c r="AE76" s="269"/>
      <c r="AF76" s="269"/>
      <c r="AG76" s="269"/>
      <c r="AH76" s="269"/>
      <c r="AI76" s="269"/>
      <c r="AJ76" s="269"/>
      <c r="AK76" s="269"/>
      <c r="AL76" s="269"/>
      <c r="AM76" s="269"/>
      <c r="AN76" s="269"/>
      <c r="AO76" s="269"/>
      <c r="AP76" s="269"/>
      <c r="AQ76" s="269"/>
      <c r="AR76" s="269"/>
      <c r="AS76" s="269"/>
      <c r="AT76" s="269"/>
      <c r="AU76" s="269"/>
      <c r="AV76" s="269"/>
      <c r="AW76" s="269"/>
      <c r="AX76" s="269"/>
      <c r="AY76" s="269"/>
      <c r="AZ76" s="269"/>
      <c r="BA76" s="269"/>
      <c r="BB76" s="269"/>
      <c r="BC76" s="269"/>
      <c r="BD76" s="269"/>
      <c r="BE76" s="269"/>
      <c r="BF76" s="269"/>
      <c r="BG76" s="269"/>
      <c r="BH76" s="269"/>
      <c r="BI76" s="269"/>
      <c r="BJ76" s="269"/>
      <c r="BK76" s="269"/>
      <c r="BL76" s="269"/>
      <c r="BM76" s="269"/>
      <c r="BN76" s="269"/>
      <c r="BO76" s="269"/>
      <c r="BP76" s="269"/>
      <c r="BQ76" s="269"/>
      <c r="BR76" s="269"/>
    </row>
    <row r="77" spans="3:70" s="270" customFormat="1">
      <c r="C77" s="332"/>
      <c r="D77" s="332"/>
      <c r="E77" s="332"/>
      <c r="F77" s="332"/>
      <c r="G77" s="332"/>
      <c r="AD77" s="269"/>
      <c r="AE77" s="269"/>
      <c r="AF77" s="269"/>
      <c r="AG77" s="269"/>
      <c r="AH77" s="269"/>
      <c r="AI77" s="269"/>
      <c r="AJ77" s="269"/>
      <c r="AK77" s="269"/>
      <c r="AL77" s="269"/>
      <c r="AM77" s="269"/>
      <c r="AN77" s="269"/>
      <c r="AO77" s="269"/>
      <c r="AP77" s="269"/>
      <c r="AQ77" s="269"/>
      <c r="AR77" s="269"/>
      <c r="AS77" s="269"/>
      <c r="AT77" s="269"/>
      <c r="AU77" s="269"/>
      <c r="AV77" s="269"/>
      <c r="AW77" s="269"/>
      <c r="AX77" s="269"/>
      <c r="AY77" s="269"/>
      <c r="AZ77" s="269"/>
      <c r="BA77" s="269"/>
      <c r="BB77" s="269"/>
      <c r="BC77" s="269"/>
      <c r="BD77" s="269"/>
      <c r="BE77" s="269"/>
      <c r="BF77" s="269"/>
      <c r="BG77" s="269"/>
      <c r="BH77" s="269"/>
      <c r="BI77" s="269"/>
      <c r="BJ77" s="269"/>
      <c r="BK77" s="269"/>
      <c r="BL77" s="269"/>
      <c r="BM77" s="269"/>
      <c r="BN77" s="269"/>
      <c r="BO77" s="269"/>
      <c r="BP77" s="269"/>
      <c r="BQ77" s="269"/>
      <c r="BR77" s="269"/>
    </row>
    <row r="78" spans="3:70" s="270" customFormat="1">
      <c r="C78" s="332"/>
      <c r="D78" s="332"/>
      <c r="E78" s="332"/>
      <c r="F78" s="332"/>
      <c r="G78" s="332"/>
      <c r="AD78" s="269"/>
      <c r="AE78" s="269"/>
      <c r="AF78" s="269"/>
      <c r="AG78" s="269"/>
      <c r="AH78" s="269"/>
      <c r="AI78" s="269"/>
      <c r="AJ78" s="269"/>
      <c r="AK78" s="269"/>
      <c r="AL78" s="269"/>
      <c r="AM78" s="269"/>
      <c r="AN78" s="269"/>
      <c r="AO78" s="269"/>
      <c r="AP78" s="269"/>
      <c r="AQ78" s="269"/>
      <c r="AR78" s="269"/>
      <c r="AS78" s="269"/>
      <c r="AT78" s="269"/>
      <c r="AU78" s="269"/>
      <c r="AV78" s="269"/>
      <c r="AW78" s="269"/>
      <c r="AX78" s="269"/>
      <c r="AY78" s="269"/>
      <c r="AZ78" s="269"/>
      <c r="BA78" s="269"/>
      <c r="BB78" s="269"/>
      <c r="BC78" s="269"/>
      <c r="BD78" s="269"/>
      <c r="BE78" s="269"/>
      <c r="BF78" s="269"/>
      <c r="BG78" s="269"/>
      <c r="BH78" s="269"/>
      <c r="BI78" s="269"/>
      <c r="BJ78" s="269"/>
      <c r="BK78" s="269"/>
      <c r="BL78" s="269"/>
      <c r="BM78" s="269"/>
      <c r="BN78" s="269"/>
      <c r="BO78" s="269"/>
      <c r="BP78" s="269"/>
      <c r="BQ78" s="269"/>
      <c r="BR78" s="269"/>
    </row>
    <row r="79" spans="3:70" s="270" customFormat="1">
      <c r="C79" s="332"/>
      <c r="D79" s="332"/>
      <c r="E79" s="332"/>
      <c r="F79" s="332"/>
      <c r="G79" s="332"/>
      <c r="AD79" s="269"/>
      <c r="AE79" s="269"/>
      <c r="AF79" s="269"/>
      <c r="AG79" s="269"/>
      <c r="AH79" s="269"/>
      <c r="AI79" s="269"/>
      <c r="AJ79" s="269"/>
      <c r="AK79" s="269"/>
      <c r="AL79" s="269"/>
      <c r="AM79" s="269"/>
      <c r="AN79" s="269"/>
      <c r="AO79" s="269"/>
      <c r="AP79" s="269"/>
      <c r="AQ79" s="269"/>
      <c r="AR79" s="269"/>
      <c r="AS79" s="269"/>
      <c r="AT79" s="269"/>
      <c r="AU79" s="269"/>
      <c r="AV79" s="269"/>
      <c r="AW79" s="269"/>
      <c r="AX79" s="269"/>
      <c r="AY79" s="269"/>
      <c r="AZ79" s="269"/>
      <c r="BA79" s="269"/>
      <c r="BB79" s="269"/>
      <c r="BC79" s="269"/>
      <c r="BD79" s="269"/>
      <c r="BE79" s="269"/>
      <c r="BF79" s="269"/>
      <c r="BG79" s="269"/>
      <c r="BH79" s="269"/>
      <c r="BI79" s="269"/>
      <c r="BJ79" s="269"/>
      <c r="BK79" s="269"/>
      <c r="BL79" s="269"/>
      <c r="BM79" s="269"/>
      <c r="BN79" s="269"/>
      <c r="BO79" s="269"/>
      <c r="BP79" s="269"/>
      <c r="BQ79" s="269"/>
      <c r="BR79" s="269"/>
    </row>
    <row r="80" spans="3:70" s="270" customFormat="1">
      <c r="C80" s="332"/>
      <c r="D80" s="332"/>
      <c r="E80" s="332"/>
      <c r="F80" s="332"/>
      <c r="G80" s="332"/>
      <c r="AD80" s="269"/>
      <c r="AE80" s="269"/>
      <c r="AF80" s="269"/>
      <c r="AG80" s="269"/>
      <c r="AH80" s="269"/>
      <c r="AI80" s="269"/>
      <c r="AJ80" s="269"/>
      <c r="AK80" s="269"/>
      <c r="AL80" s="269"/>
      <c r="AM80" s="269"/>
      <c r="AN80" s="269"/>
      <c r="AO80" s="269"/>
      <c r="AP80" s="269"/>
      <c r="AQ80" s="269"/>
      <c r="AR80" s="269"/>
      <c r="AS80" s="269"/>
      <c r="AT80" s="269"/>
      <c r="AU80" s="269"/>
      <c r="AV80" s="269"/>
      <c r="AW80" s="269"/>
      <c r="AX80" s="269"/>
      <c r="AY80" s="269"/>
      <c r="AZ80" s="269"/>
      <c r="BA80" s="269"/>
      <c r="BB80" s="269"/>
      <c r="BC80" s="269"/>
      <c r="BD80" s="269"/>
      <c r="BE80" s="269"/>
      <c r="BF80" s="269"/>
      <c r="BG80" s="269"/>
      <c r="BH80" s="269"/>
      <c r="BI80" s="269"/>
      <c r="BJ80" s="269"/>
      <c r="BK80" s="269"/>
      <c r="BL80" s="269"/>
      <c r="BM80" s="269"/>
      <c r="BN80" s="269"/>
      <c r="BO80" s="269"/>
      <c r="BP80" s="269"/>
      <c r="BQ80" s="269"/>
      <c r="BR80" s="269"/>
    </row>
    <row r="81" spans="3:70" s="270" customFormat="1">
      <c r="C81" s="332"/>
      <c r="D81" s="332"/>
      <c r="E81" s="332"/>
      <c r="F81" s="332"/>
      <c r="G81" s="332"/>
      <c r="AD81" s="269"/>
      <c r="AE81" s="269"/>
      <c r="AF81" s="269"/>
      <c r="AG81" s="269"/>
      <c r="AH81" s="269"/>
      <c r="AI81" s="269"/>
      <c r="AJ81" s="269"/>
      <c r="AK81" s="269"/>
      <c r="AL81" s="269"/>
      <c r="AM81" s="269"/>
      <c r="AN81" s="269"/>
      <c r="AO81" s="269"/>
      <c r="AP81" s="269"/>
      <c r="AQ81" s="269"/>
      <c r="AR81" s="269"/>
      <c r="AS81" s="269"/>
      <c r="AT81" s="269"/>
      <c r="AU81" s="269"/>
      <c r="AV81" s="269"/>
      <c r="AW81" s="269"/>
      <c r="AX81" s="269"/>
      <c r="AY81" s="269"/>
      <c r="AZ81" s="269"/>
      <c r="BA81" s="269"/>
      <c r="BB81" s="269"/>
      <c r="BC81" s="269"/>
      <c r="BD81" s="269"/>
      <c r="BE81" s="269"/>
      <c r="BF81" s="269"/>
      <c r="BG81" s="269"/>
      <c r="BH81" s="269"/>
      <c r="BI81" s="269"/>
      <c r="BJ81" s="269"/>
      <c r="BK81" s="269"/>
      <c r="BL81" s="269"/>
      <c r="BM81" s="269"/>
      <c r="BN81" s="269"/>
      <c r="BO81" s="269"/>
      <c r="BP81" s="269"/>
      <c r="BQ81" s="269"/>
      <c r="BR81" s="269"/>
    </row>
    <row r="82" spans="3:70" s="270" customFormat="1">
      <c r="C82" s="332"/>
      <c r="D82" s="332"/>
      <c r="E82" s="332"/>
      <c r="F82" s="332"/>
      <c r="G82" s="332"/>
      <c r="AD82" s="269"/>
      <c r="AE82" s="269"/>
      <c r="AF82" s="269"/>
      <c r="AG82" s="269"/>
      <c r="AH82" s="269"/>
      <c r="AI82" s="269"/>
      <c r="AJ82" s="269"/>
      <c r="AK82" s="269"/>
      <c r="AL82" s="269"/>
      <c r="AM82" s="269"/>
      <c r="AN82" s="269"/>
      <c r="AO82" s="269"/>
      <c r="AP82" s="269"/>
      <c r="AQ82" s="269"/>
      <c r="AR82" s="269"/>
      <c r="AS82" s="269"/>
      <c r="AT82" s="269"/>
      <c r="AU82" s="269"/>
      <c r="AV82" s="269"/>
      <c r="AW82" s="269"/>
      <c r="AX82" s="269"/>
      <c r="AY82" s="269"/>
      <c r="AZ82" s="269"/>
      <c r="BA82" s="269"/>
      <c r="BB82" s="269"/>
      <c r="BC82" s="269"/>
      <c r="BD82" s="269"/>
      <c r="BE82" s="269"/>
      <c r="BF82" s="269"/>
      <c r="BG82" s="269"/>
      <c r="BH82" s="269"/>
      <c r="BI82" s="269"/>
      <c r="BJ82" s="269"/>
      <c r="BK82" s="269"/>
      <c r="BL82" s="269"/>
      <c r="BM82" s="269"/>
      <c r="BN82" s="269"/>
      <c r="BO82" s="269"/>
      <c r="BP82" s="269"/>
      <c r="BQ82" s="269"/>
      <c r="BR82" s="269"/>
    </row>
    <row r="83" spans="3:70" s="270" customFormat="1">
      <c r="C83" s="332"/>
      <c r="D83" s="332"/>
      <c r="E83" s="332"/>
      <c r="F83" s="332"/>
      <c r="G83" s="332"/>
      <c r="AD83" s="269"/>
      <c r="AE83" s="269"/>
      <c r="AF83" s="269"/>
      <c r="AG83" s="269"/>
      <c r="AH83" s="269"/>
      <c r="AI83" s="269"/>
      <c r="AJ83" s="269"/>
      <c r="AK83" s="269"/>
      <c r="AL83" s="269"/>
      <c r="AM83" s="269"/>
      <c r="AN83" s="269"/>
      <c r="AO83" s="269"/>
      <c r="AP83" s="269"/>
      <c r="AQ83" s="269"/>
      <c r="AR83" s="269"/>
      <c r="AS83" s="269"/>
      <c r="AT83" s="269"/>
      <c r="AU83" s="269"/>
      <c r="AV83" s="269"/>
      <c r="AW83" s="269"/>
      <c r="AX83" s="269"/>
      <c r="AY83" s="269"/>
      <c r="AZ83" s="269"/>
      <c r="BA83" s="269"/>
      <c r="BB83" s="269"/>
      <c r="BC83" s="269"/>
      <c r="BD83" s="269"/>
      <c r="BE83" s="269"/>
      <c r="BF83" s="269"/>
      <c r="BG83" s="269"/>
      <c r="BH83" s="269"/>
      <c r="BI83" s="269"/>
      <c r="BJ83" s="269"/>
      <c r="BK83" s="269"/>
      <c r="BL83" s="269"/>
      <c r="BM83" s="269"/>
      <c r="BN83" s="269"/>
      <c r="BO83" s="269"/>
      <c r="BP83" s="269"/>
      <c r="BQ83" s="269"/>
      <c r="BR83" s="269"/>
    </row>
    <row r="84" spans="3:70" s="270" customFormat="1">
      <c r="C84" s="332"/>
      <c r="D84" s="332"/>
      <c r="E84" s="332"/>
      <c r="F84" s="332"/>
      <c r="G84" s="332"/>
      <c r="AD84" s="269"/>
      <c r="AE84" s="269"/>
      <c r="AF84" s="269"/>
      <c r="AG84" s="269"/>
      <c r="AH84" s="269"/>
      <c r="AI84" s="269"/>
      <c r="AJ84" s="269"/>
      <c r="AK84" s="269"/>
      <c r="AL84" s="269"/>
      <c r="AM84" s="269"/>
      <c r="AN84" s="269"/>
      <c r="AO84" s="269"/>
      <c r="AP84" s="269"/>
      <c r="AQ84" s="269"/>
      <c r="AR84" s="269"/>
      <c r="AS84" s="269"/>
      <c r="AT84" s="269"/>
      <c r="AU84" s="269"/>
      <c r="AV84" s="269"/>
      <c r="AW84" s="269"/>
      <c r="AX84" s="269"/>
      <c r="AY84" s="269"/>
      <c r="AZ84" s="269"/>
      <c r="BA84" s="269"/>
      <c r="BB84" s="269"/>
      <c r="BC84" s="269"/>
      <c r="BD84" s="269"/>
      <c r="BE84" s="269"/>
      <c r="BF84" s="269"/>
      <c r="BG84" s="269"/>
      <c r="BH84" s="269"/>
      <c r="BI84" s="269"/>
      <c r="BJ84" s="269"/>
      <c r="BK84" s="269"/>
      <c r="BL84" s="269"/>
      <c r="BM84" s="269"/>
      <c r="BN84" s="269"/>
      <c r="BO84" s="269"/>
      <c r="BP84" s="269"/>
      <c r="BQ84" s="269"/>
      <c r="BR84" s="269"/>
    </row>
    <row r="85" spans="3:70" s="270" customFormat="1">
      <c r="C85" s="332"/>
      <c r="D85" s="332"/>
      <c r="E85" s="332"/>
      <c r="F85" s="332"/>
      <c r="G85" s="332"/>
      <c r="AD85" s="269"/>
      <c r="AE85" s="269"/>
      <c r="AF85" s="269"/>
      <c r="AG85" s="269"/>
      <c r="AH85" s="269"/>
      <c r="AI85" s="269"/>
      <c r="AJ85" s="269"/>
      <c r="AK85" s="269"/>
      <c r="AL85" s="269"/>
      <c r="AM85" s="269"/>
      <c r="AN85" s="269"/>
      <c r="AO85" s="269"/>
      <c r="AP85" s="269"/>
      <c r="AQ85" s="269"/>
      <c r="AR85" s="269"/>
      <c r="AS85" s="269"/>
      <c r="AT85" s="269"/>
      <c r="AU85" s="269"/>
      <c r="AV85" s="269"/>
      <c r="AW85" s="269"/>
      <c r="AX85" s="269"/>
      <c r="AY85" s="269"/>
      <c r="AZ85" s="269"/>
      <c r="BA85" s="269"/>
      <c r="BB85" s="269"/>
      <c r="BC85" s="269"/>
      <c r="BD85" s="269"/>
      <c r="BE85" s="269"/>
      <c r="BF85" s="269"/>
      <c r="BG85" s="269"/>
      <c r="BH85" s="269"/>
      <c r="BI85" s="269"/>
      <c r="BJ85" s="269"/>
      <c r="BK85" s="269"/>
      <c r="BL85" s="269"/>
      <c r="BM85" s="269"/>
      <c r="BN85" s="269"/>
      <c r="BO85" s="269"/>
      <c r="BP85" s="269"/>
      <c r="BQ85" s="269"/>
      <c r="BR85" s="269"/>
    </row>
    <row r="86" spans="3:70" s="270" customFormat="1">
      <c r="C86" s="332"/>
      <c r="D86" s="332"/>
      <c r="E86" s="332"/>
      <c r="F86" s="332"/>
      <c r="G86" s="332"/>
      <c r="AD86" s="269"/>
      <c r="AE86" s="269"/>
      <c r="AF86" s="269"/>
      <c r="AG86" s="269"/>
      <c r="AH86" s="269"/>
      <c r="AI86" s="269"/>
      <c r="AJ86" s="269"/>
      <c r="AK86" s="269"/>
      <c r="AL86" s="269"/>
      <c r="AM86" s="269"/>
      <c r="AN86" s="269"/>
      <c r="AO86" s="269"/>
      <c r="AP86" s="269"/>
      <c r="AQ86" s="269"/>
      <c r="AR86" s="269"/>
      <c r="AS86" s="269"/>
      <c r="AT86" s="269"/>
      <c r="AU86" s="269"/>
      <c r="AV86" s="269"/>
      <c r="AW86" s="269"/>
      <c r="AX86" s="269"/>
      <c r="AY86" s="269"/>
      <c r="AZ86" s="269"/>
      <c r="BA86" s="269"/>
      <c r="BB86" s="269"/>
      <c r="BC86" s="269"/>
      <c r="BD86" s="269"/>
      <c r="BE86" s="269"/>
      <c r="BF86" s="269"/>
      <c r="BG86" s="269"/>
      <c r="BH86" s="269"/>
      <c r="BI86" s="269"/>
      <c r="BJ86" s="269"/>
      <c r="BK86" s="269"/>
      <c r="BL86" s="269"/>
      <c r="BM86" s="269"/>
      <c r="BN86" s="269"/>
      <c r="BO86" s="269"/>
      <c r="BP86" s="269"/>
      <c r="BQ86" s="269"/>
      <c r="BR86" s="269"/>
    </row>
    <row r="87" spans="3:70" s="270" customFormat="1">
      <c r="C87" s="332"/>
      <c r="D87" s="332"/>
      <c r="E87" s="332"/>
      <c r="F87" s="332"/>
      <c r="G87" s="332"/>
      <c r="AD87" s="269"/>
      <c r="AE87" s="269"/>
      <c r="AF87" s="269"/>
      <c r="AG87" s="269"/>
      <c r="AH87" s="269"/>
      <c r="AI87" s="269"/>
      <c r="AJ87" s="269"/>
      <c r="AK87" s="269"/>
      <c r="AL87" s="269"/>
      <c r="AM87" s="269"/>
      <c r="AN87" s="269"/>
      <c r="AO87" s="269"/>
      <c r="AP87" s="269"/>
      <c r="AQ87" s="269"/>
      <c r="AR87" s="269"/>
      <c r="AS87" s="269"/>
      <c r="AT87" s="269"/>
      <c r="AU87" s="269"/>
      <c r="AV87" s="269"/>
      <c r="AW87" s="269"/>
      <c r="AX87" s="269"/>
      <c r="AY87" s="269"/>
      <c r="AZ87" s="269"/>
      <c r="BA87" s="269"/>
      <c r="BB87" s="269"/>
      <c r="BC87" s="269"/>
      <c r="BD87" s="269"/>
      <c r="BE87" s="269"/>
      <c r="BF87" s="269"/>
      <c r="BG87" s="269"/>
      <c r="BH87" s="269"/>
      <c r="BI87" s="269"/>
      <c r="BJ87" s="269"/>
      <c r="BK87" s="269"/>
      <c r="BL87" s="269"/>
      <c r="BM87" s="269"/>
      <c r="BN87" s="269"/>
      <c r="BO87" s="269"/>
      <c r="BP87" s="269"/>
      <c r="BQ87" s="269"/>
      <c r="BR87" s="269"/>
    </row>
    <row r="88" spans="3:70" s="270" customFormat="1">
      <c r="C88" s="332"/>
      <c r="D88" s="332"/>
      <c r="E88" s="332"/>
      <c r="F88" s="332"/>
      <c r="G88" s="332"/>
      <c r="AD88" s="269"/>
      <c r="AE88" s="269"/>
      <c r="AF88" s="269"/>
      <c r="AG88" s="269"/>
      <c r="AH88" s="269"/>
      <c r="AI88" s="269"/>
      <c r="AJ88" s="269"/>
      <c r="AK88" s="269"/>
      <c r="AL88" s="269"/>
      <c r="AM88" s="269"/>
      <c r="AN88" s="269"/>
      <c r="AO88" s="269"/>
      <c r="AP88" s="269"/>
      <c r="AQ88" s="269"/>
      <c r="AR88" s="269"/>
      <c r="AS88" s="269"/>
      <c r="AT88" s="269"/>
      <c r="AU88" s="269"/>
      <c r="AV88" s="269"/>
      <c r="AW88" s="269"/>
      <c r="AX88" s="269"/>
      <c r="AY88" s="269"/>
      <c r="AZ88" s="269"/>
      <c r="BA88" s="269"/>
      <c r="BB88" s="269"/>
      <c r="BC88" s="269"/>
      <c r="BD88" s="269"/>
      <c r="BE88" s="269"/>
      <c r="BF88" s="269"/>
      <c r="BG88" s="269"/>
      <c r="BH88" s="269"/>
      <c r="BI88" s="269"/>
      <c r="BJ88" s="269"/>
      <c r="BK88" s="269"/>
      <c r="BL88" s="269"/>
      <c r="BM88" s="269"/>
      <c r="BN88" s="269"/>
      <c r="BO88" s="269"/>
      <c r="BP88" s="269"/>
      <c r="BQ88" s="269"/>
      <c r="BR88" s="269"/>
    </row>
    <row r="89" spans="3:70" s="270" customFormat="1">
      <c r="C89" s="332"/>
      <c r="D89" s="332"/>
      <c r="E89" s="332"/>
      <c r="F89" s="332"/>
      <c r="G89" s="332"/>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69"/>
      <c r="BA89" s="269"/>
      <c r="BB89" s="269"/>
      <c r="BC89" s="269"/>
      <c r="BD89" s="269"/>
      <c r="BE89" s="269"/>
      <c r="BF89" s="269"/>
      <c r="BG89" s="269"/>
      <c r="BH89" s="269"/>
      <c r="BI89" s="269"/>
      <c r="BJ89" s="269"/>
      <c r="BK89" s="269"/>
      <c r="BL89" s="269"/>
      <c r="BM89" s="269"/>
      <c r="BN89" s="269"/>
      <c r="BO89" s="269"/>
      <c r="BP89" s="269"/>
      <c r="BQ89" s="269"/>
      <c r="BR89" s="269"/>
    </row>
    <row r="90" spans="3:70" s="270" customFormat="1">
      <c r="C90" s="332"/>
      <c r="D90" s="332"/>
      <c r="E90" s="332"/>
      <c r="F90" s="332"/>
      <c r="G90" s="332"/>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69"/>
      <c r="BA90" s="269"/>
      <c r="BB90" s="269"/>
      <c r="BC90" s="269"/>
      <c r="BD90" s="269"/>
      <c r="BE90" s="269"/>
      <c r="BF90" s="269"/>
      <c r="BG90" s="269"/>
      <c r="BH90" s="269"/>
      <c r="BI90" s="269"/>
      <c r="BJ90" s="269"/>
      <c r="BK90" s="269"/>
      <c r="BL90" s="269"/>
      <c r="BM90" s="269"/>
      <c r="BN90" s="269"/>
      <c r="BO90" s="269"/>
      <c r="BP90" s="269"/>
      <c r="BQ90" s="269"/>
      <c r="BR90" s="269"/>
    </row>
    <row r="91" spans="3:70" s="270" customFormat="1">
      <c r="C91" s="332"/>
      <c r="D91" s="332"/>
      <c r="E91" s="332"/>
      <c r="F91" s="332"/>
      <c r="G91" s="332"/>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69"/>
      <c r="BA91" s="269"/>
      <c r="BB91" s="269"/>
      <c r="BC91" s="269"/>
      <c r="BD91" s="269"/>
      <c r="BE91" s="269"/>
      <c r="BF91" s="269"/>
      <c r="BG91" s="269"/>
      <c r="BH91" s="269"/>
      <c r="BI91" s="269"/>
      <c r="BJ91" s="269"/>
      <c r="BK91" s="269"/>
      <c r="BL91" s="269"/>
      <c r="BM91" s="269"/>
      <c r="BN91" s="269"/>
      <c r="BO91" s="269"/>
      <c r="BP91" s="269"/>
      <c r="BQ91" s="269"/>
      <c r="BR91" s="269"/>
    </row>
    <row r="92" spans="3:70" s="270" customFormat="1">
      <c r="C92" s="332"/>
      <c r="D92" s="332"/>
      <c r="E92" s="332"/>
      <c r="F92" s="332"/>
      <c r="G92" s="332"/>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69"/>
      <c r="BA92" s="269"/>
      <c r="BB92" s="269"/>
      <c r="BC92" s="269"/>
      <c r="BD92" s="269"/>
      <c r="BE92" s="269"/>
      <c r="BF92" s="269"/>
      <c r="BG92" s="269"/>
      <c r="BH92" s="269"/>
      <c r="BI92" s="269"/>
      <c r="BJ92" s="269"/>
      <c r="BK92" s="269"/>
      <c r="BL92" s="269"/>
      <c r="BM92" s="269"/>
      <c r="BN92" s="269"/>
      <c r="BO92" s="269"/>
      <c r="BP92" s="269"/>
      <c r="BQ92" s="269"/>
      <c r="BR92" s="269"/>
    </row>
    <row r="93" spans="3:70" s="270" customFormat="1">
      <c r="C93" s="332"/>
      <c r="D93" s="332"/>
      <c r="E93" s="332"/>
      <c r="F93" s="332"/>
      <c r="G93" s="332"/>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69"/>
      <c r="BA93" s="269"/>
      <c r="BB93" s="269"/>
      <c r="BC93" s="269"/>
      <c r="BD93" s="269"/>
      <c r="BE93" s="269"/>
      <c r="BF93" s="269"/>
      <c r="BG93" s="269"/>
      <c r="BH93" s="269"/>
      <c r="BI93" s="269"/>
      <c r="BJ93" s="269"/>
      <c r="BK93" s="269"/>
      <c r="BL93" s="269"/>
      <c r="BM93" s="269"/>
      <c r="BN93" s="269"/>
      <c r="BO93" s="269"/>
      <c r="BP93" s="269"/>
      <c r="BQ93" s="269"/>
      <c r="BR93" s="269"/>
    </row>
    <row r="94" spans="3:70" s="270" customFormat="1">
      <c r="C94" s="332"/>
      <c r="D94" s="332"/>
      <c r="E94" s="332"/>
      <c r="F94" s="332"/>
      <c r="G94" s="332"/>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69"/>
      <c r="BA94" s="269"/>
      <c r="BB94" s="269"/>
      <c r="BC94" s="269"/>
      <c r="BD94" s="269"/>
      <c r="BE94" s="269"/>
      <c r="BF94" s="269"/>
      <c r="BG94" s="269"/>
      <c r="BH94" s="269"/>
      <c r="BI94" s="269"/>
      <c r="BJ94" s="269"/>
      <c r="BK94" s="269"/>
      <c r="BL94" s="269"/>
      <c r="BM94" s="269"/>
      <c r="BN94" s="269"/>
      <c r="BO94" s="269"/>
      <c r="BP94" s="269"/>
      <c r="BQ94" s="269"/>
      <c r="BR94" s="269"/>
    </row>
    <row r="95" spans="3:70" s="270" customFormat="1">
      <c r="C95" s="332"/>
      <c r="D95" s="332"/>
      <c r="E95" s="332"/>
      <c r="F95" s="332"/>
      <c r="G95" s="332"/>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69"/>
      <c r="BA95" s="269"/>
      <c r="BB95" s="269"/>
      <c r="BC95" s="269"/>
      <c r="BD95" s="269"/>
      <c r="BE95" s="269"/>
      <c r="BF95" s="269"/>
      <c r="BG95" s="269"/>
      <c r="BH95" s="269"/>
      <c r="BI95" s="269"/>
      <c r="BJ95" s="269"/>
      <c r="BK95" s="269"/>
      <c r="BL95" s="269"/>
      <c r="BM95" s="269"/>
      <c r="BN95" s="269"/>
      <c r="BO95" s="269"/>
      <c r="BP95" s="269"/>
      <c r="BQ95" s="269"/>
      <c r="BR95" s="269"/>
    </row>
    <row r="96" spans="3:70" s="270" customFormat="1">
      <c r="C96" s="332"/>
      <c r="D96" s="332"/>
      <c r="E96" s="332"/>
      <c r="F96" s="332"/>
      <c r="G96" s="332"/>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69"/>
      <c r="BA96" s="269"/>
      <c r="BB96" s="269"/>
      <c r="BC96" s="269"/>
      <c r="BD96" s="269"/>
      <c r="BE96" s="269"/>
      <c r="BF96" s="269"/>
      <c r="BG96" s="269"/>
      <c r="BH96" s="269"/>
      <c r="BI96" s="269"/>
      <c r="BJ96" s="269"/>
      <c r="BK96" s="269"/>
      <c r="BL96" s="269"/>
      <c r="BM96" s="269"/>
      <c r="BN96" s="269"/>
      <c r="BO96" s="269"/>
      <c r="BP96" s="269"/>
      <c r="BQ96" s="269"/>
      <c r="BR96" s="269"/>
    </row>
    <row r="97" spans="3:70" s="270" customFormat="1">
      <c r="C97" s="332"/>
      <c r="D97" s="332"/>
      <c r="E97" s="332"/>
      <c r="F97" s="332"/>
      <c r="G97" s="332"/>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269"/>
      <c r="BL97" s="269"/>
      <c r="BM97" s="269"/>
      <c r="BN97" s="269"/>
      <c r="BO97" s="269"/>
      <c r="BP97" s="269"/>
      <c r="BQ97" s="269"/>
      <c r="BR97" s="269"/>
    </row>
    <row r="98" spans="3:70" s="270" customFormat="1">
      <c r="C98" s="332"/>
      <c r="D98" s="332"/>
      <c r="E98" s="332"/>
      <c r="F98" s="332"/>
      <c r="G98" s="332"/>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69"/>
      <c r="BA98" s="269"/>
      <c r="BB98" s="269"/>
      <c r="BC98" s="269"/>
      <c r="BD98" s="269"/>
      <c r="BE98" s="269"/>
      <c r="BF98" s="269"/>
      <c r="BG98" s="269"/>
      <c r="BH98" s="269"/>
      <c r="BI98" s="269"/>
      <c r="BJ98" s="269"/>
      <c r="BK98" s="269"/>
      <c r="BL98" s="269"/>
      <c r="BM98" s="269"/>
      <c r="BN98" s="269"/>
      <c r="BO98" s="269"/>
      <c r="BP98" s="269"/>
      <c r="BQ98" s="269"/>
      <c r="BR98" s="269"/>
    </row>
    <row r="99" spans="3:70" s="270" customFormat="1">
      <c r="C99" s="332"/>
      <c r="D99" s="332"/>
      <c r="E99" s="332"/>
      <c r="F99" s="332"/>
      <c r="G99" s="332"/>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69"/>
      <c r="BA99" s="269"/>
      <c r="BB99" s="269"/>
      <c r="BC99" s="269"/>
      <c r="BD99" s="269"/>
      <c r="BE99" s="269"/>
      <c r="BF99" s="269"/>
      <c r="BG99" s="269"/>
      <c r="BH99" s="269"/>
      <c r="BI99" s="269"/>
      <c r="BJ99" s="269"/>
      <c r="BK99" s="269"/>
      <c r="BL99" s="269"/>
      <c r="BM99" s="269"/>
      <c r="BN99" s="269"/>
      <c r="BO99" s="269"/>
      <c r="BP99" s="269"/>
      <c r="BQ99" s="269"/>
      <c r="BR99" s="269"/>
    </row>
    <row r="100" spans="3:70" s="270" customFormat="1">
      <c r="C100" s="332"/>
      <c r="D100" s="332"/>
      <c r="E100" s="332"/>
      <c r="F100" s="332"/>
      <c r="G100" s="332"/>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69"/>
      <c r="BA100" s="269"/>
      <c r="BB100" s="269"/>
      <c r="BC100" s="269"/>
      <c r="BD100" s="269"/>
      <c r="BE100" s="269"/>
      <c r="BF100" s="269"/>
      <c r="BG100" s="269"/>
      <c r="BH100" s="269"/>
      <c r="BI100" s="269"/>
      <c r="BJ100" s="269"/>
      <c r="BK100" s="269"/>
      <c r="BL100" s="269"/>
      <c r="BM100" s="269"/>
      <c r="BN100" s="269"/>
      <c r="BO100" s="269"/>
      <c r="BP100" s="269"/>
      <c r="BQ100" s="269"/>
      <c r="BR100" s="269"/>
    </row>
    <row r="101" spans="3:70" s="270" customFormat="1">
      <c r="C101" s="332"/>
      <c r="D101" s="332"/>
      <c r="E101" s="332"/>
      <c r="F101" s="332"/>
      <c r="G101" s="332"/>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69"/>
      <c r="BA101" s="269"/>
      <c r="BB101" s="269"/>
      <c r="BC101" s="269"/>
      <c r="BD101" s="269"/>
      <c r="BE101" s="269"/>
      <c r="BF101" s="269"/>
      <c r="BG101" s="269"/>
      <c r="BH101" s="269"/>
      <c r="BI101" s="269"/>
      <c r="BJ101" s="269"/>
      <c r="BK101" s="269"/>
      <c r="BL101" s="269"/>
      <c r="BM101" s="269"/>
      <c r="BN101" s="269"/>
      <c r="BO101" s="269"/>
      <c r="BP101" s="269"/>
      <c r="BQ101" s="269"/>
      <c r="BR101" s="269"/>
    </row>
    <row r="102" spans="3:70" s="270" customFormat="1">
      <c r="C102" s="332"/>
      <c r="D102" s="332"/>
      <c r="E102" s="332"/>
      <c r="F102" s="332"/>
      <c r="G102" s="332"/>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69"/>
      <c r="BA102" s="269"/>
      <c r="BB102" s="269"/>
      <c r="BC102" s="269"/>
      <c r="BD102" s="269"/>
      <c r="BE102" s="269"/>
      <c r="BF102" s="269"/>
      <c r="BG102" s="269"/>
      <c r="BH102" s="269"/>
      <c r="BI102" s="269"/>
      <c r="BJ102" s="269"/>
      <c r="BK102" s="269"/>
      <c r="BL102" s="269"/>
      <c r="BM102" s="269"/>
      <c r="BN102" s="269"/>
      <c r="BO102" s="269"/>
      <c r="BP102" s="269"/>
      <c r="BQ102" s="269"/>
      <c r="BR102" s="269"/>
    </row>
    <row r="103" spans="3:70" s="270" customFormat="1">
      <c r="C103" s="332"/>
      <c r="D103" s="332"/>
      <c r="E103" s="332"/>
      <c r="F103" s="332"/>
      <c r="G103" s="332"/>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69"/>
      <c r="BA103" s="269"/>
      <c r="BB103" s="269"/>
      <c r="BC103" s="269"/>
      <c r="BD103" s="269"/>
      <c r="BE103" s="269"/>
      <c r="BF103" s="269"/>
      <c r="BG103" s="269"/>
      <c r="BH103" s="269"/>
      <c r="BI103" s="269"/>
      <c r="BJ103" s="269"/>
      <c r="BK103" s="269"/>
      <c r="BL103" s="269"/>
      <c r="BM103" s="269"/>
      <c r="BN103" s="269"/>
      <c r="BO103" s="269"/>
      <c r="BP103" s="269"/>
      <c r="BQ103" s="269"/>
      <c r="BR103" s="269"/>
    </row>
    <row r="104" spans="3:70" s="270" customFormat="1">
      <c r="C104" s="332"/>
      <c r="D104" s="332"/>
      <c r="E104" s="332"/>
      <c r="F104" s="332"/>
      <c r="G104" s="332"/>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69"/>
      <c r="BA104" s="269"/>
      <c r="BB104" s="269"/>
      <c r="BC104" s="269"/>
      <c r="BD104" s="269"/>
      <c r="BE104" s="269"/>
      <c r="BF104" s="269"/>
      <c r="BG104" s="269"/>
      <c r="BH104" s="269"/>
      <c r="BI104" s="269"/>
      <c r="BJ104" s="269"/>
      <c r="BK104" s="269"/>
      <c r="BL104" s="269"/>
      <c r="BM104" s="269"/>
      <c r="BN104" s="269"/>
      <c r="BO104" s="269"/>
      <c r="BP104" s="269"/>
      <c r="BQ104" s="269"/>
      <c r="BR104" s="269"/>
    </row>
    <row r="105" spans="3:70" s="270" customFormat="1">
      <c r="C105" s="332"/>
      <c r="D105" s="332"/>
      <c r="E105" s="332"/>
      <c r="F105" s="332"/>
      <c r="G105" s="332"/>
      <c r="AD105" s="269"/>
      <c r="AE105" s="269"/>
      <c r="AF105" s="269"/>
      <c r="AG105" s="269"/>
      <c r="AH105" s="269"/>
      <c r="AI105" s="269"/>
      <c r="AJ105" s="269"/>
      <c r="AK105" s="269"/>
      <c r="AL105" s="269"/>
      <c r="AM105" s="269"/>
      <c r="AN105" s="269"/>
      <c r="AO105" s="269"/>
      <c r="AP105" s="269"/>
      <c r="AQ105" s="269"/>
      <c r="AR105" s="269"/>
      <c r="AS105" s="269"/>
      <c r="AT105" s="269"/>
      <c r="AU105" s="269"/>
      <c r="AV105" s="269"/>
      <c r="AW105" s="269"/>
      <c r="AX105" s="269"/>
      <c r="AY105" s="269"/>
      <c r="AZ105" s="269"/>
      <c r="BA105" s="269"/>
      <c r="BB105" s="269"/>
      <c r="BC105" s="269"/>
      <c r="BD105" s="269"/>
      <c r="BE105" s="269"/>
      <c r="BF105" s="269"/>
      <c r="BG105" s="269"/>
      <c r="BH105" s="269"/>
      <c r="BI105" s="269"/>
      <c r="BJ105" s="269"/>
      <c r="BK105" s="269"/>
      <c r="BL105" s="269"/>
      <c r="BM105" s="269"/>
      <c r="BN105" s="269"/>
      <c r="BO105" s="269"/>
      <c r="BP105" s="269"/>
      <c r="BQ105" s="269"/>
      <c r="BR105" s="269"/>
    </row>
    <row r="106" spans="3:70" s="270" customFormat="1">
      <c r="C106" s="332"/>
      <c r="D106" s="332"/>
      <c r="E106" s="332"/>
      <c r="F106" s="332"/>
      <c r="G106" s="332"/>
      <c r="AD106" s="269"/>
      <c r="AE106" s="269"/>
      <c r="AF106" s="269"/>
      <c r="AG106" s="269"/>
      <c r="AH106" s="269"/>
      <c r="AI106" s="269"/>
      <c r="AJ106" s="269"/>
      <c r="AK106" s="269"/>
      <c r="AL106" s="269"/>
      <c r="AM106" s="269"/>
      <c r="AN106" s="269"/>
      <c r="AO106" s="269"/>
      <c r="AP106" s="269"/>
      <c r="AQ106" s="269"/>
      <c r="AR106" s="269"/>
      <c r="AS106" s="269"/>
      <c r="AT106" s="269"/>
      <c r="AU106" s="269"/>
      <c r="AV106" s="269"/>
      <c r="AW106" s="269"/>
      <c r="AX106" s="269"/>
      <c r="AY106" s="269"/>
      <c r="AZ106" s="269"/>
      <c r="BA106" s="269"/>
      <c r="BB106" s="269"/>
      <c r="BC106" s="269"/>
      <c r="BD106" s="269"/>
      <c r="BE106" s="269"/>
      <c r="BF106" s="269"/>
      <c r="BG106" s="269"/>
      <c r="BH106" s="269"/>
      <c r="BI106" s="269"/>
      <c r="BJ106" s="269"/>
      <c r="BK106" s="269"/>
      <c r="BL106" s="269"/>
      <c r="BM106" s="269"/>
      <c r="BN106" s="269"/>
      <c r="BO106" s="269"/>
      <c r="BP106" s="269"/>
      <c r="BQ106" s="269"/>
      <c r="BR106" s="269"/>
    </row>
    <row r="107" spans="3:70" s="270" customFormat="1">
      <c r="C107" s="332"/>
      <c r="D107" s="332"/>
      <c r="E107" s="332"/>
      <c r="F107" s="332"/>
      <c r="G107" s="332"/>
      <c r="AD107" s="269"/>
      <c r="AE107" s="269"/>
      <c r="AF107" s="269"/>
      <c r="AG107" s="269"/>
      <c r="AH107" s="269"/>
      <c r="AI107" s="269"/>
      <c r="AJ107" s="269"/>
      <c r="AK107" s="269"/>
      <c r="AL107" s="269"/>
      <c r="AM107" s="269"/>
      <c r="AN107" s="269"/>
      <c r="AO107" s="269"/>
      <c r="AP107" s="269"/>
      <c r="AQ107" s="269"/>
      <c r="AR107" s="269"/>
      <c r="AS107" s="269"/>
      <c r="AT107" s="269"/>
      <c r="AU107" s="269"/>
      <c r="AV107" s="269"/>
      <c r="AW107" s="269"/>
      <c r="AX107" s="269"/>
      <c r="AY107" s="269"/>
      <c r="AZ107" s="269"/>
      <c r="BA107" s="269"/>
      <c r="BB107" s="269"/>
      <c r="BC107" s="269"/>
      <c r="BD107" s="269"/>
      <c r="BE107" s="269"/>
      <c r="BF107" s="269"/>
      <c r="BG107" s="269"/>
      <c r="BH107" s="269"/>
      <c r="BI107" s="269"/>
      <c r="BJ107" s="269"/>
      <c r="BK107" s="269"/>
      <c r="BL107" s="269"/>
      <c r="BM107" s="269"/>
      <c r="BN107" s="269"/>
      <c r="BO107" s="269"/>
      <c r="BP107" s="269"/>
      <c r="BQ107" s="269"/>
      <c r="BR107" s="269"/>
    </row>
    <row r="108" spans="3:70" s="270" customFormat="1">
      <c r="C108" s="332"/>
      <c r="D108" s="332"/>
      <c r="E108" s="332"/>
      <c r="F108" s="332"/>
      <c r="G108" s="332"/>
      <c r="AD108" s="269"/>
      <c r="AE108" s="269"/>
      <c r="AF108" s="269"/>
      <c r="AG108" s="269"/>
      <c r="AH108" s="269"/>
      <c r="AI108" s="269"/>
      <c r="AJ108" s="269"/>
      <c r="AK108" s="269"/>
      <c r="AL108" s="269"/>
      <c r="AM108" s="269"/>
      <c r="AN108" s="269"/>
      <c r="AO108" s="269"/>
      <c r="AP108" s="269"/>
      <c r="AQ108" s="269"/>
      <c r="AR108" s="269"/>
      <c r="AS108" s="269"/>
      <c r="AT108" s="269"/>
      <c r="AU108" s="269"/>
      <c r="AV108" s="269"/>
      <c r="AW108" s="269"/>
      <c r="AX108" s="269"/>
      <c r="AY108" s="269"/>
      <c r="AZ108" s="269"/>
      <c r="BA108" s="269"/>
      <c r="BB108" s="269"/>
      <c r="BC108" s="269"/>
      <c r="BD108" s="269"/>
      <c r="BE108" s="269"/>
      <c r="BF108" s="269"/>
      <c r="BG108" s="269"/>
      <c r="BH108" s="269"/>
      <c r="BI108" s="269"/>
      <c r="BJ108" s="269"/>
      <c r="BK108" s="269"/>
      <c r="BL108" s="269"/>
      <c r="BM108" s="269"/>
      <c r="BN108" s="269"/>
      <c r="BO108" s="269"/>
      <c r="BP108" s="269"/>
      <c r="BQ108" s="269"/>
      <c r="BR108" s="269"/>
    </row>
    <row r="109" spans="3:70" s="270" customFormat="1">
      <c r="C109" s="332"/>
      <c r="D109" s="332"/>
      <c r="E109" s="332"/>
      <c r="F109" s="332"/>
      <c r="G109" s="332"/>
      <c r="AD109" s="269"/>
      <c r="AE109" s="269"/>
      <c r="AF109" s="269"/>
      <c r="AG109" s="269"/>
      <c r="AH109" s="269"/>
      <c r="AI109" s="269"/>
      <c r="AJ109" s="269"/>
      <c r="AK109" s="269"/>
      <c r="AL109" s="269"/>
      <c r="AM109" s="269"/>
      <c r="AN109" s="269"/>
      <c r="AO109" s="269"/>
      <c r="AP109" s="269"/>
      <c r="AQ109" s="269"/>
      <c r="AR109" s="269"/>
      <c r="AS109" s="269"/>
      <c r="AT109" s="269"/>
      <c r="AU109" s="269"/>
      <c r="AV109" s="269"/>
      <c r="AW109" s="269"/>
      <c r="AX109" s="269"/>
      <c r="AY109" s="269"/>
      <c r="AZ109" s="269"/>
      <c r="BA109" s="269"/>
      <c r="BB109" s="269"/>
      <c r="BC109" s="269"/>
      <c r="BD109" s="269"/>
      <c r="BE109" s="269"/>
      <c r="BF109" s="269"/>
      <c r="BG109" s="269"/>
      <c r="BH109" s="269"/>
      <c r="BI109" s="269"/>
      <c r="BJ109" s="269"/>
      <c r="BK109" s="269"/>
      <c r="BL109" s="269"/>
      <c r="BM109" s="269"/>
      <c r="BN109" s="269"/>
      <c r="BO109" s="269"/>
      <c r="BP109" s="269"/>
      <c r="BQ109" s="269"/>
      <c r="BR109" s="269"/>
    </row>
    <row r="110" spans="3:70" s="270" customFormat="1">
      <c r="C110" s="332"/>
      <c r="D110" s="332"/>
      <c r="E110" s="332"/>
      <c r="F110" s="332"/>
      <c r="G110" s="332"/>
      <c r="AD110" s="269"/>
      <c r="AE110" s="269"/>
      <c r="AF110" s="269"/>
      <c r="AG110" s="269"/>
      <c r="AH110" s="269"/>
      <c r="AI110" s="269"/>
      <c r="AJ110" s="269"/>
      <c r="AK110" s="269"/>
      <c r="AL110" s="269"/>
      <c r="AM110" s="269"/>
      <c r="AN110" s="269"/>
      <c r="AO110" s="269"/>
      <c r="AP110" s="269"/>
      <c r="AQ110" s="269"/>
      <c r="AR110" s="269"/>
      <c r="AS110" s="269"/>
      <c r="AT110" s="269"/>
      <c r="AU110" s="269"/>
      <c r="AV110" s="269"/>
      <c r="AW110" s="269"/>
      <c r="AX110" s="269"/>
      <c r="AY110" s="269"/>
      <c r="AZ110" s="269"/>
      <c r="BA110" s="269"/>
      <c r="BB110" s="269"/>
      <c r="BC110" s="269"/>
      <c r="BD110" s="269"/>
      <c r="BE110" s="269"/>
      <c r="BF110" s="269"/>
      <c r="BG110" s="269"/>
      <c r="BH110" s="269"/>
      <c r="BI110" s="269"/>
      <c r="BJ110" s="269"/>
      <c r="BK110" s="269"/>
      <c r="BL110" s="269"/>
      <c r="BM110" s="269"/>
      <c r="BN110" s="269"/>
      <c r="BO110" s="269"/>
      <c r="BP110" s="269"/>
      <c r="BQ110" s="269"/>
      <c r="BR110" s="269"/>
    </row>
    <row r="111" spans="3:70" s="270" customFormat="1">
      <c r="C111" s="332"/>
      <c r="D111" s="332"/>
      <c r="E111" s="332"/>
      <c r="F111" s="332"/>
      <c r="G111" s="332"/>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69"/>
      <c r="AY111" s="269"/>
      <c r="AZ111" s="269"/>
      <c r="BA111" s="269"/>
      <c r="BB111" s="269"/>
      <c r="BC111" s="269"/>
      <c r="BD111" s="269"/>
      <c r="BE111" s="269"/>
      <c r="BF111" s="269"/>
      <c r="BG111" s="269"/>
      <c r="BH111" s="269"/>
      <c r="BI111" s="269"/>
      <c r="BJ111" s="269"/>
      <c r="BK111" s="269"/>
      <c r="BL111" s="269"/>
      <c r="BM111" s="269"/>
      <c r="BN111" s="269"/>
      <c r="BO111" s="269"/>
      <c r="BP111" s="269"/>
      <c r="BQ111" s="269"/>
      <c r="BR111" s="269"/>
    </row>
    <row r="112" spans="3:70" s="270" customFormat="1">
      <c r="C112" s="332"/>
      <c r="D112" s="332"/>
      <c r="E112" s="332"/>
      <c r="F112" s="332"/>
      <c r="G112" s="332"/>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69"/>
      <c r="BJ112" s="269"/>
      <c r="BK112" s="269"/>
      <c r="BL112" s="269"/>
      <c r="BM112" s="269"/>
      <c r="BN112" s="269"/>
      <c r="BO112" s="269"/>
      <c r="BP112" s="269"/>
      <c r="BQ112" s="269"/>
      <c r="BR112" s="269"/>
    </row>
    <row r="113" spans="3:70" s="270" customFormat="1">
      <c r="C113" s="332"/>
      <c r="D113" s="332"/>
      <c r="E113" s="332"/>
      <c r="F113" s="332"/>
      <c r="G113" s="332"/>
      <c r="AD113" s="269"/>
      <c r="AE113" s="269"/>
      <c r="AF113" s="269"/>
      <c r="AG113" s="269"/>
      <c r="AH113" s="269"/>
      <c r="AI113" s="269"/>
      <c r="AJ113" s="269"/>
      <c r="AK113" s="269"/>
      <c r="AL113" s="269"/>
      <c r="AM113" s="269"/>
      <c r="AN113" s="269"/>
      <c r="AO113" s="269"/>
      <c r="AP113" s="269"/>
      <c r="AQ113" s="269"/>
      <c r="AR113" s="269"/>
      <c r="AS113" s="269"/>
      <c r="AT113" s="269"/>
      <c r="AU113" s="269"/>
      <c r="AV113" s="269"/>
      <c r="AW113" s="269"/>
      <c r="AX113" s="269"/>
      <c r="AY113" s="269"/>
      <c r="AZ113" s="269"/>
      <c r="BA113" s="269"/>
      <c r="BB113" s="269"/>
      <c r="BC113" s="269"/>
      <c r="BD113" s="269"/>
      <c r="BE113" s="269"/>
      <c r="BF113" s="269"/>
      <c r="BG113" s="269"/>
      <c r="BH113" s="269"/>
      <c r="BI113" s="269"/>
      <c r="BJ113" s="269"/>
      <c r="BK113" s="269"/>
      <c r="BL113" s="269"/>
      <c r="BM113" s="269"/>
      <c r="BN113" s="269"/>
      <c r="BO113" s="269"/>
      <c r="BP113" s="269"/>
      <c r="BQ113" s="269"/>
      <c r="BR113" s="269"/>
    </row>
    <row r="114" spans="3:70" s="270" customFormat="1">
      <c r="C114" s="332"/>
      <c r="D114" s="332"/>
      <c r="E114" s="332"/>
      <c r="F114" s="332"/>
      <c r="G114" s="332"/>
      <c r="AD114" s="269"/>
      <c r="AE114" s="269"/>
      <c r="AF114" s="269"/>
      <c r="AG114" s="269"/>
      <c r="AH114" s="269"/>
      <c r="AI114" s="269"/>
      <c r="AJ114" s="269"/>
      <c r="AK114" s="269"/>
      <c r="AL114" s="269"/>
      <c r="AM114" s="269"/>
      <c r="AN114" s="269"/>
      <c r="AO114" s="269"/>
      <c r="AP114" s="269"/>
      <c r="AQ114" s="269"/>
      <c r="AR114" s="269"/>
      <c r="AS114" s="269"/>
      <c r="AT114" s="269"/>
      <c r="AU114" s="269"/>
      <c r="AV114" s="269"/>
      <c r="AW114" s="269"/>
      <c r="AX114" s="269"/>
      <c r="AY114" s="269"/>
      <c r="AZ114" s="269"/>
      <c r="BA114" s="269"/>
      <c r="BB114" s="269"/>
      <c r="BC114" s="269"/>
      <c r="BD114" s="269"/>
      <c r="BE114" s="269"/>
      <c r="BF114" s="269"/>
      <c r="BG114" s="269"/>
      <c r="BH114" s="269"/>
      <c r="BI114" s="269"/>
      <c r="BJ114" s="269"/>
      <c r="BK114" s="269"/>
      <c r="BL114" s="269"/>
      <c r="BM114" s="269"/>
      <c r="BN114" s="269"/>
      <c r="BO114" s="269"/>
      <c r="BP114" s="269"/>
      <c r="BQ114" s="269"/>
      <c r="BR114" s="269"/>
    </row>
    <row r="115" spans="3:70" s="270" customFormat="1">
      <c r="C115" s="332"/>
      <c r="D115" s="332"/>
      <c r="E115" s="332"/>
      <c r="F115" s="332"/>
      <c r="G115" s="332"/>
      <c r="AD115" s="269"/>
      <c r="AE115" s="269"/>
      <c r="AF115" s="269"/>
      <c r="AG115" s="269"/>
      <c r="AH115" s="269"/>
      <c r="AI115" s="269"/>
      <c r="AJ115" s="269"/>
      <c r="AK115" s="269"/>
      <c r="AL115" s="269"/>
      <c r="AM115" s="269"/>
      <c r="AN115" s="269"/>
      <c r="AO115" s="269"/>
      <c r="AP115" s="269"/>
      <c r="AQ115" s="269"/>
      <c r="AR115" s="269"/>
      <c r="AS115" s="269"/>
      <c r="AT115" s="269"/>
      <c r="AU115" s="269"/>
      <c r="AV115" s="269"/>
      <c r="AW115" s="269"/>
      <c r="AX115" s="269"/>
      <c r="AY115" s="269"/>
      <c r="AZ115" s="269"/>
      <c r="BA115" s="269"/>
      <c r="BB115" s="269"/>
      <c r="BC115" s="269"/>
      <c r="BD115" s="269"/>
      <c r="BE115" s="269"/>
      <c r="BF115" s="269"/>
      <c r="BG115" s="269"/>
      <c r="BH115" s="269"/>
      <c r="BI115" s="269"/>
      <c r="BJ115" s="269"/>
      <c r="BK115" s="269"/>
      <c r="BL115" s="269"/>
      <c r="BM115" s="269"/>
      <c r="BN115" s="269"/>
      <c r="BO115" s="269"/>
      <c r="BP115" s="269"/>
      <c r="BQ115" s="269"/>
      <c r="BR115" s="269"/>
    </row>
    <row r="116" spans="3:70" s="270" customFormat="1">
      <c r="C116" s="332"/>
      <c r="D116" s="332"/>
      <c r="E116" s="332"/>
      <c r="F116" s="332"/>
      <c r="G116" s="332"/>
      <c r="AD116" s="269"/>
      <c r="AE116" s="269"/>
      <c r="AF116" s="269"/>
      <c r="AG116" s="269"/>
      <c r="AH116" s="269"/>
      <c r="AI116" s="269"/>
      <c r="AJ116" s="269"/>
      <c r="AK116" s="269"/>
      <c r="AL116" s="269"/>
      <c r="AM116" s="269"/>
      <c r="AN116" s="269"/>
      <c r="AO116" s="269"/>
      <c r="AP116" s="269"/>
      <c r="AQ116" s="269"/>
      <c r="AR116" s="269"/>
      <c r="AS116" s="269"/>
      <c r="AT116" s="269"/>
      <c r="AU116" s="269"/>
      <c r="AV116" s="269"/>
      <c r="AW116" s="269"/>
      <c r="AX116" s="269"/>
      <c r="AY116" s="269"/>
      <c r="AZ116" s="269"/>
      <c r="BA116" s="269"/>
      <c r="BB116" s="269"/>
      <c r="BC116" s="269"/>
      <c r="BD116" s="269"/>
      <c r="BE116" s="269"/>
      <c r="BF116" s="269"/>
      <c r="BG116" s="269"/>
      <c r="BH116" s="269"/>
      <c r="BI116" s="269"/>
      <c r="BJ116" s="269"/>
      <c r="BK116" s="269"/>
      <c r="BL116" s="269"/>
      <c r="BM116" s="269"/>
      <c r="BN116" s="269"/>
      <c r="BO116" s="269"/>
      <c r="BP116" s="269"/>
      <c r="BQ116" s="269"/>
      <c r="BR116" s="269"/>
    </row>
    <row r="117" spans="3:70" s="270" customFormat="1">
      <c r="C117" s="332"/>
      <c r="D117" s="332"/>
      <c r="E117" s="332"/>
      <c r="F117" s="332"/>
      <c r="G117" s="332"/>
      <c r="AD117" s="269"/>
      <c r="AE117" s="269"/>
      <c r="AF117" s="269"/>
      <c r="AG117" s="269"/>
      <c r="AH117" s="269"/>
      <c r="AI117" s="269"/>
      <c r="AJ117" s="269"/>
      <c r="AK117" s="269"/>
      <c r="AL117" s="269"/>
      <c r="AM117" s="269"/>
      <c r="AN117" s="269"/>
      <c r="AO117" s="269"/>
      <c r="AP117" s="269"/>
      <c r="AQ117" s="269"/>
      <c r="AR117" s="269"/>
      <c r="AS117" s="269"/>
      <c r="AT117" s="269"/>
      <c r="AU117" s="269"/>
      <c r="AV117" s="269"/>
      <c r="AW117" s="269"/>
      <c r="AX117" s="269"/>
      <c r="AY117" s="269"/>
      <c r="AZ117" s="269"/>
      <c r="BA117" s="269"/>
      <c r="BB117" s="269"/>
      <c r="BC117" s="269"/>
      <c r="BD117" s="269"/>
      <c r="BE117" s="269"/>
      <c r="BF117" s="269"/>
      <c r="BG117" s="269"/>
      <c r="BH117" s="269"/>
      <c r="BI117" s="269"/>
      <c r="BJ117" s="269"/>
      <c r="BK117" s="269"/>
      <c r="BL117" s="269"/>
      <c r="BM117" s="269"/>
      <c r="BN117" s="269"/>
      <c r="BO117" s="269"/>
      <c r="BP117" s="269"/>
      <c r="BQ117" s="269"/>
      <c r="BR117" s="269"/>
    </row>
    <row r="118" spans="3:70" s="270" customFormat="1">
      <c r="C118" s="332"/>
      <c r="D118" s="332"/>
      <c r="E118" s="332"/>
      <c r="F118" s="332"/>
      <c r="G118" s="332"/>
      <c r="AD118" s="269"/>
      <c r="AE118" s="269"/>
      <c r="AF118" s="269"/>
      <c r="AG118" s="269"/>
      <c r="AH118" s="269"/>
      <c r="AI118" s="269"/>
      <c r="AJ118" s="269"/>
      <c r="AK118" s="269"/>
      <c r="AL118" s="269"/>
      <c r="AM118" s="269"/>
      <c r="AN118" s="269"/>
      <c r="AO118" s="269"/>
      <c r="AP118" s="269"/>
      <c r="AQ118" s="269"/>
      <c r="AR118" s="269"/>
      <c r="AS118" s="269"/>
      <c r="AT118" s="269"/>
      <c r="AU118" s="269"/>
      <c r="AV118" s="269"/>
      <c r="AW118" s="269"/>
      <c r="AX118" s="269"/>
      <c r="AY118" s="269"/>
      <c r="AZ118" s="269"/>
      <c r="BA118" s="269"/>
      <c r="BB118" s="269"/>
      <c r="BC118" s="269"/>
      <c r="BD118" s="269"/>
      <c r="BE118" s="269"/>
      <c r="BF118" s="269"/>
      <c r="BG118" s="269"/>
      <c r="BH118" s="269"/>
      <c r="BI118" s="269"/>
      <c r="BJ118" s="269"/>
      <c r="BK118" s="269"/>
      <c r="BL118" s="269"/>
      <c r="BM118" s="269"/>
      <c r="BN118" s="269"/>
      <c r="BO118" s="269"/>
      <c r="BP118" s="269"/>
      <c r="BQ118" s="269"/>
      <c r="BR118" s="269"/>
    </row>
    <row r="119" spans="3:70" s="270" customFormat="1">
      <c r="C119" s="332"/>
      <c r="D119" s="332"/>
      <c r="E119" s="332"/>
      <c r="F119" s="332"/>
      <c r="G119" s="332"/>
      <c r="AD119" s="269"/>
      <c r="AE119" s="269"/>
      <c r="AF119" s="269"/>
      <c r="AG119" s="269"/>
      <c r="AH119" s="269"/>
      <c r="AI119" s="269"/>
      <c r="AJ119" s="269"/>
      <c r="AK119" s="269"/>
      <c r="AL119" s="269"/>
      <c r="AM119" s="269"/>
      <c r="AN119" s="269"/>
      <c r="AO119" s="269"/>
      <c r="AP119" s="269"/>
      <c r="AQ119" s="269"/>
      <c r="AR119" s="269"/>
      <c r="AS119" s="269"/>
      <c r="AT119" s="269"/>
      <c r="AU119" s="269"/>
      <c r="AV119" s="269"/>
      <c r="AW119" s="269"/>
      <c r="AX119" s="269"/>
      <c r="AY119" s="269"/>
      <c r="AZ119" s="269"/>
      <c r="BA119" s="269"/>
      <c r="BB119" s="269"/>
      <c r="BC119" s="269"/>
      <c r="BD119" s="269"/>
      <c r="BE119" s="269"/>
      <c r="BF119" s="269"/>
      <c r="BG119" s="269"/>
      <c r="BH119" s="269"/>
      <c r="BI119" s="269"/>
      <c r="BJ119" s="269"/>
      <c r="BK119" s="269"/>
      <c r="BL119" s="269"/>
      <c r="BM119" s="269"/>
      <c r="BN119" s="269"/>
      <c r="BO119" s="269"/>
      <c r="BP119" s="269"/>
      <c r="BQ119" s="269"/>
      <c r="BR119" s="269"/>
    </row>
    <row r="120" spans="3:70" s="270" customFormat="1">
      <c r="C120" s="332"/>
      <c r="D120" s="332"/>
      <c r="E120" s="332"/>
      <c r="F120" s="332"/>
      <c r="G120" s="332"/>
      <c r="AD120" s="269"/>
      <c r="AE120" s="269"/>
      <c r="AF120" s="269"/>
      <c r="AG120" s="269"/>
      <c r="AH120" s="269"/>
      <c r="AI120" s="269"/>
      <c r="AJ120" s="269"/>
      <c r="AK120" s="269"/>
      <c r="AL120" s="269"/>
      <c r="AM120" s="269"/>
      <c r="AN120" s="269"/>
      <c r="AO120" s="269"/>
      <c r="AP120" s="269"/>
      <c r="AQ120" s="269"/>
      <c r="AR120" s="269"/>
      <c r="AS120" s="269"/>
      <c r="AT120" s="269"/>
      <c r="AU120" s="269"/>
      <c r="AV120" s="269"/>
      <c r="AW120" s="269"/>
      <c r="AX120" s="269"/>
      <c r="AY120" s="269"/>
      <c r="AZ120" s="269"/>
      <c r="BA120" s="269"/>
      <c r="BB120" s="269"/>
      <c r="BC120" s="269"/>
      <c r="BD120" s="269"/>
      <c r="BE120" s="269"/>
      <c r="BF120" s="269"/>
      <c r="BG120" s="269"/>
      <c r="BH120" s="269"/>
      <c r="BI120" s="269"/>
      <c r="BJ120" s="269"/>
      <c r="BK120" s="269"/>
      <c r="BL120" s="269"/>
      <c r="BM120" s="269"/>
      <c r="BN120" s="269"/>
      <c r="BO120" s="269"/>
      <c r="BP120" s="269"/>
      <c r="BQ120" s="269"/>
      <c r="BR120" s="269"/>
    </row>
    <row r="121" spans="3:70" s="270" customFormat="1">
      <c r="C121" s="332"/>
      <c r="D121" s="332"/>
      <c r="E121" s="332"/>
      <c r="F121" s="332"/>
      <c r="G121" s="332"/>
      <c r="AD121" s="269"/>
      <c r="AE121" s="269"/>
      <c r="AF121" s="269"/>
      <c r="AG121" s="269"/>
      <c r="AH121" s="269"/>
      <c r="AI121" s="269"/>
      <c r="AJ121" s="269"/>
      <c r="AK121" s="269"/>
      <c r="AL121" s="269"/>
      <c r="AM121" s="269"/>
      <c r="AN121" s="269"/>
      <c r="AO121" s="269"/>
      <c r="AP121" s="269"/>
      <c r="AQ121" s="269"/>
      <c r="AR121" s="269"/>
      <c r="AS121" s="269"/>
      <c r="AT121" s="269"/>
      <c r="AU121" s="269"/>
      <c r="AV121" s="269"/>
      <c r="AW121" s="269"/>
      <c r="AX121" s="269"/>
      <c r="AY121" s="269"/>
      <c r="AZ121" s="269"/>
      <c r="BA121" s="269"/>
      <c r="BB121" s="269"/>
      <c r="BC121" s="269"/>
      <c r="BD121" s="269"/>
      <c r="BE121" s="269"/>
      <c r="BF121" s="269"/>
      <c r="BG121" s="269"/>
      <c r="BH121" s="269"/>
      <c r="BI121" s="269"/>
      <c r="BJ121" s="269"/>
      <c r="BK121" s="269"/>
      <c r="BL121" s="269"/>
      <c r="BM121" s="269"/>
      <c r="BN121" s="269"/>
      <c r="BO121" s="269"/>
      <c r="BP121" s="269"/>
      <c r="BQ121" s="269"/>
      <c r="BR121" s="269"/>
    </row>
    <row r="122" spans="3:70" s="270" customFormat="1">
      <c r="C122" s="332"/>
      <c r="D122" s="332"/>
      <c r="E122" s="332"/>
      <c r="F122" s="332"/>
      <c r="G122" s="332"/>
      <c r="AD122" s="269"/>
      <c r="AE122" s="269"/>
      <c r="AF122" s="269"/>
      <c r="AG122" s="269"/>
      <c r="AH122" s="269"/>
      <c r="AI122" s="269"/>
      <c r="AJ122" s="269"/>
      <c r="AK122" s="269"/>
      <c r="AL122" s="269"/>
      <c r="AM122" s="269"/>
      <c r="AN122" s="269"/>
      <c r="AO122" s="269"/>
      <c r="AP122" s="269"/>
      <c r="AQ122" s="269"/>
      <c r="AR122" s="269"/>
      <c r="AS122" s="269"/>
      <c r="AT122" s="269"/>
      <c r="AU122" s="269"/>
      <c r="AV122" s="269"/>
      <c r="AW122" s="269"/>
      <c r="AX122" s="269"/>
      <c r="AY122" s="269"/>
      <c r="AZ122" s="269"/>
      <c r="BA122" s="269"/>
      <c r="BB122" s="269"/>
      <c r="BC122" s="269"/>
      <c r="BD122" s="269"/>
      <c r="BE122" s="269"/>
      <c r="BF122" s="269"/>
      <c r="BG122" s="269"/>
      <c r="BH122" s="269"/>
      <c r="BI122" s="269"/>
      <c r="BJ122" s="269"/>
      <c r="BK122" s="269"/>
      <c r="BL122" s="269"/>
      <c r="BM122" s="269"/>
      <c r="BN122" s="269"/>
      <c r="BO122" s="269"/>
      <c r="BP122" s="269"/>
      <c r="BQ122" s="269"/>
      <c r="BR122" s="269"/>
    </row>
    <row r="123" spans="3:70" s="270" customFormat="1">
      <c r="C123" s="332"/>
      <c r="D123" s="332"/>
      <c r="E123" s="332"/>
      <c r="F123" s="332"/>
      <c r="G123" s="332"/>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row>
    <row r="124" spans="3:70" s="270" customFormat="1">
      <c r="C124" s="332"/>
      <c r="D124" s="332"/>
      <c r="E124" s="332"/>
      <c r="F124" s="332"/>
      <c r="G124" s="332"/>
      <c r="AD124" s="269"/>
      <c r="AE124" s="269"/>
      <c r="AF124" s="269"/>
      <c r="AG124" s="269"/>
      <c r="AH124" s="269"/>
      <c r="AI124" s="269"/>
      <c r="AJ124" s="269"/>
      <c r="AK124" s="269"/>
      <c r="AL124" s="269"/>
      <c r="AM124" s="269"/>
      <c r="AN124" s="269"/>
      <c r="AO124" s="269"/>
      <c r="AP124" s="269"/>
      <c r="AQ124" s="269"/>
      <c r="AR124" s="269"/>
      <c r="AS124" s="269"/>
      <c r="AT124" s="269"/>
      <c r="AU124" s="269"/>
      <c r="AV124" s="269"/>
      <c r="AW124" s="269"/>
      <c r="AX124" s="269"/>
      <c r="AY124" s="269"/>
      <c r="AZ124" s="269"/>
      <c r="BA124" s="269"/>
      <c r="BB124" s="269"/>
      <c r="BC124" s="269"/>
      <c r="BD124" s="269"/>
      <c r="BE124" s="269"/>
      <c r="BF124" s="269"/>
      <c r="BG124" s="269"/>
      <c r="BH124" s="269"/>
      <c r="BI124" s="269"/>
      <c r="BJ124" s="269"/>
      <c r="BK124" s="269"/>
      <c r="BL124" s="269"/>
      <c r="BM124" s="269"/>
      <c r="BN124" s="269"/>
      <c r="BO124" s="269"/>
      <c r="BP124" s="269"/>
      <c r="BQ124" s="269"/>
      <c r="BR124" s="269"/>
    </row>
    <row r="125" spans="3:70" s="270" customFormat="1">
      <c r="C125" s="332"/>
      <c r="D125" s="332"/>
      <c r="E125" s="332"/>
      <c r="F125" s="332"/>
      <c r="G125" s="332"/>
      <c r="AD125" s="269"/>
      <c r="AE125" s="269"/>
      <c r="AF125" s="269"/>
      <c r="AG125" s="269"/>
      <c r="AH125" s="269"/>
      <c r="AI125" s="269"/>
      <c r="AJ125" s="269"/>
      <c r="AK125" s="269"/>
      <c r="AL125" s="269"/>
      <c r="AM125" s="269"/>
      <c r="AN125" s="269"/>
      <c r="AO125" s="269"/>
      <c r="AP125" s="269"/>
      <c r="AQ125" s="269"/>
      <c r="AR125" s="269"/>
      <c r="AS125" s="269"/>
      <c r="AT125" s="269"/>
      <c r="AU125" s="269"/>
      <c r="AV125" s="269"/>
      <c r="AW125" s="269"/>
      <c r="AX125" s="269"/>
      <c r="AY125" s="269"/>
      <c r="AZ125" s="269"/>
      <c r="BA125" s="269"/>
      <c r="BB125" s="269"/>
      <c r="BC125" s="269"/>
      <c r="BD125" s="269"/>
      <c r="BE125" s="269"/>
      <c r="BF125" s="269"/>
      <c r="BG125" s="269"/>
      <c r="BH125" s="269"/>
      <c r="BI125" s="269"/>
      <c r="BJ125" s="269"/>
      <c r="BK125" s="269"/>
      <c r="BL125" s="269"/>
      <c r="BM125" s="269"/>
      <c r="BN125" s="269"/>
      <c r="BO125" s="269"/>
      <c r="BP125" s="269"/>
      <c r="BQ125" s="269"/>
      <c r="BR125" s="269"/>
    </row>
    <row r="126" spans="3:70" s="270" customFormat="1">
      <c r="C126" s="332"/>
      <c r="D126" s="332"/>
      <c r="E126" s="332"/>
      <c r="F126" s="332"/>
      <c r="G126" s="332"/>
      <c r="AD126" s="269"/>
      <c r="AE126" s="269"/>
      <c r="AF126" s="269"/>
      <c r="AG126" s="269"/>
      <c r="AH126" s="269"/>
      <c r="AI126" s="269"/>
      <c r="AJ126" s="269"/>
      <c r="AK126" s="269"/>
      <c r="AL126" s="269"/>
      <c r="AM126" s="269"/>
      <c r="AN126" s="269"/>
      <c r="AO126" s="269"/>
      <c r="AP126" s="269"/>
      <c r="AQ126" s="269"/>
      <c r="AR126" s="269"/>
      <c r="AS126" s="269"/>
      <c r="AT126" s="269"/>
      <c r="AU126" s="269"/>
      <c r="AV126" s="269"/>
      <c r="AW126" s="269"/>
      <c r="AX126" s="269"/>
      <c r="AY126" s="269"/>
      <c r="AZ126" s="269"/>
      <c r="BA126" s="269"/>
      <c r="BB126" s="269"/>
      <c r="BC126" s="269"/>
      <c r="BD126" s="269"/>
      <c r="BE126" s="269"/>
      <c r="BF126" s="269"/>
      <c r="BG126" s="269"/>
      <c r="BH126" s="269"/>
      <c r="BI126" s="269"/>
      <c r="BJ126" s="269"/>
      <c r="BK126" s="269"/>
      <c r="BL126" s="269"/>
      <c r="BM126" s="269"/>
      <c r="BN126" s="269"/>
      <c r="BO126" s="269"/>
      <c r="BP126" s="269"/>
      <c r="BQ126" s="269"/>
      <c r="BR126" s="269"/>
    </row>
    <row r="127" spans="3:70" s="270" customFormat="1">
      <c r="C127" s="332"/>
      <c r="D127" s="332"/>
      <c r="E127" s="332"/>
      <c r="F127" s="332"/>
      <c r="G127" s="332"/>
      <c r="AD127" s="269"/>
      <c r="AE127" s="269"/>
      <c r="AF127" s="269"/>
      <c r="AG127" s="269"/>
      <c r="AH127" s="269"/>
      <c r="AI127" s="269"/>
      <c r="AJ127" s="269"/>
      <c r="AK127" s="269"/>
      <c r="AL127" s="269"/>
      <c r="AM127" s="269"/>
      <c r="AN127" s="269"/>
      <c r="AO127" s="269"/>
      <c r="AP127" s="269"/>
      <c r="AQ127" s="269"/>
      <c r="AR127" s="269"/>
      <c r="AS127" s="269"/>
      <c r="AT127" s="269"/>
      <c r="AU127" s="269"/>
      <c r="AV127" s="269"/>
      <c r="AW127" s="269"/>
      <c r="AX127" s="269"/>
      <c r="AY127" s="269"/>
      <c r="AZ127" s="269"/>
      <c r="BA127" s="269"/>
      <c r="BB127" s="269"/>
      <c r="BC127" s="269"/>
      <c r="BD127" s="269"/>
      <c r="BE127" s="269"/>
      <c r="BF127" s="269"/>
      <c r="BG127" s="269"/>
      <c r="BH127" s="269"/>
      <c r="BI127" s="269"/>
      <c r="BJ127" s="269"/>
      <c r="BK127" s="269"/>
      <c r="BL127" s="269"/>
      <c r="BM127" s="269"/>
      <c r="BN127" s="269"/>
      <c r="BO127" s="269"/>
      <c r="BP127" s="269"/>
      <c r="BQ127" s="269"/>
      <c r="BR127" s="269"/>
    </row>
    <row r="128" spans="3:70" s="270" customFormat="1">
      <c r="C128" s="332"/>
      <c r="D128" s="332"/>
      <c r="E128" s="332"/>
      <c r="F128" s="332"/>
      <c r="G128" s="332"/>
      <c r="AD128" s="269"/>
      <c r="AE128" s="269"/>
      <c r="AF128" s="269"/>
      <c r="AG128" s="269"/>
      <c r="AH128" s="269"/>
      <c r="AI128" s="269"/>
      <c r="AJ128" s="269"/>
      <c r="AK128" s="269"/>
      <c r="AL128" s="269"/>
      <c r="AM128" s="269"/>
      <c r="AN128" s="269"/>
      <c r="AO128" s="269"/>
      <c r="AP128" s="269"/>
      <c r="AQ128" s="269"/>
      <c r="AR128" s="269"/>
      <c r="AS128" s="269"/>
      <c r="AT128" s="269"/>
      <c r="AU128" s="269"/>
      <c r="AV128" s="269"/>
      <c r="AW128" s="269"/>
      <c r="AX128" s="269"/>
      <c r="AY128" s="269"/>
      <c r="AZ128" s="269"/>
      <c r="BA128" s="269"/>
      <c r="BB128" s="269"/>
      <c r="BC128" s="269"/>
      <c r="BD128" s="269"/>
      <c r="BE128" s="269"/>
      <c r="BF128" s="269"/>
      <c r="BG128" s="269"/>
      <c r="BH128" s="269"/>
      <c r="BI128" s="269"/>
      <c r="BJ128" s="269"/>
      <c r="BK128" s="269"/>
      <c r="BL128" s="269"/>
      <c r="BM128" s="269"/>
      <c r="BN128" s="269"/>
      <c r="BO128" s="269"/>
      <c r="BP128" s="269"/>
      <c r="BQ128" s="269"/>
      <c r="BR128" s="269"/>
    </row>
    <row r="129" spans="3:70" s="270" customFormat="1">
      <c r="C129" s="332"/>
      <c r="D129" s="332"/>
      <c r="E129" s="332"/>
      <c r="F129" s="332"/>
      <c r="G129" s="332"/>
      <c r="AD129" s="269"/>
      <c r="AE129" s="269"/>
      <c r="AF129" s="269"/>
      <c r="AG129" s="269"/>
      <c r="AH129" s="269"/>
      <c r="AI129" s="269"/>
      <c r="AJ129" s="269"/>
      <c r="AK129" s="269"/>
      <c r="AL129" s="269"/>
      <c r="AM129" s="269"/>
      <c r="AN129" s="269"/>
      <c r="AO129" s="269"/>
      <c r="AP129" s="269"/>
      <c r="AQ129" s="269"/>
      <c r="AR129" s="269"/>
      <c r="AS129" s="269"/>
      <c r="AT129" s="269"/>
      <c r="AU129" s="269"/>
      <c r="AV129" s="269"/>
      <c r="AW129" s="269"/>
      <c r="AX129" s="269"/>
      <c r="AY129" s="269"/>
      <c r="AZ129" s="269"/>
      <c r="BA129" s="269"/>
      <c r="BB129" s="269"/>
      <c r="BC129" s="269"/>
      <c r="BD129" s="269"/>
      <c r="BE129" s="269"/>
      <c r="BF129" s="269"/>
      <c r="BG129" s="269"/>
      <c r="BH129" s="269"/>
      <c r="BI129" s="269"/>
      <c r="BJ129" s="269"/>
      <c r="BK129" s="269"/>
      <c r="BL129" s="269"/>
      <c r="BM129" s="269"/>
      <c r="BN129" s="269"/>
      <c r="BO129" s="269"/>
      <c r="BP129" s="269"/>
      <c r="BQ129" s="269"/>
      <c r="BR129" s="269"/>
    </row>
    <row r="130" spans="3:70" s="270" customFormat="1">
      <c r="C130" s="332"/>
      <c r="D130" s="332"/>
      <c r="E130" s="332"/>
      <c r="F130" s="332"/>
      <c r="G130" s="332"/>
      <c r="AD130" s="269"/>
      <c r="AE130" s="269"/>
      <c r="AF130" s="269"/>
      <c r="AG130" s="269"/>
      <c r="AH130" s="269"/>
      <c r="AI130" s="269"/>
      <c r="AJ130" s="269"/>
      <c r="AK130" s="269"/>
      <c r="AL130" s="269"/>
      <c r="AM130" s="269"/>
      <c r="AN130" s="269"/>
      <c r="AO130" s="269"/>
      <c r="AP130" s="269"/>
      <c r="AQ130" s="269"/>
      <c r="AR130" s="269"/>
      <c r="AS130" s="269"/>
      <c r="AT130" s="269"/>
      <c r="AU130" s="269"/>
      <c r="AV130" s="269"/>
      <c r="AW130" s="269"/>
      <c r="AX130" s="269"/>
      <c r="AY130" s="269"/>
      <c r="AZ130" s="269"/>
      <c r="BA130" s="269"/>
      <c r="BB130" s="269"/>
      <c r="BC130" s="269"/>
      <c r="BD130" s="269"/>
      <c r="BE130" s="269"/>
      <c r="BF130" s="269"/>
      <c r="BG130" s="269"/>
      <c r="BH130" s="269"/>
      <c r="BI130" s="269"/>
      <c r="BJ130" s="269"/>
      <c r="BK130" s="269"/>
      <c r="BL130" s="269"/>
      <c r="BM130" s="269"/>
      <c r="BN130" s="269"/>
      <c r="BO130" s="269"/>
      <c r="BP130" s="269"/>
      <c r="BQ130" s="269"/>
      <c r="BR130" s="269"/>
    </row>
    <row r="131" spans="3:70" s="270" customFormat="1">
      <c r="C131" s="332"/>
      <c r="D131" s="332"/>
      <c r="E131" s="332"/>
      <c r="F131" s="332"/>
      <c r="G131" s="332"/>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69"/>
      <c r="AY131" s="269"/>
      <c r="AZ131" s="269"/>
      <c r="BA131" s="269"/>
      <c r="BB131" s="269"/>
      <c r="BC131" s="269"/>
      <c r="BD131" s="269"/>
      <c r="BE131" s="269"/>
      <c r="BF131" s="269"/>
      <c r="BG131" s="269"/>
      <c r="BH131" s="269"/>
      <c r="BI131" s="269"/>
      <c r="BJ131" s="269"/>
      <c r="BK131" s="269"/>
      <c r="BL131" s="269"/>
      <c r="BM131" s="269"/>
      <c r="BN131" s="269"/>
      <c r="BO131" s="269"/>
      <c r="BP131" s="269"/>
      <c r="BQ131" s="269"/>
      <c r="BR131" s="269"/>
    </row>
    <row r="132" spans="3:70" s="270" customFormat="1">
      <c r="C132" s="332"/>
      <c r="D132" s="332"/>
      <c r="E132" s="332"/>
      <c r="F132" s="332"/>
      <c r="G132" s="332"/>
      <c r="AD132" s="269"/>
      <c r="AE132" s="269"/>
      <c r="AF132" s="269"/>
      <c r="AG132" s="269"/>
      <c r="AH132" s="269"/>
      <c r="AI132" s="269"/>
      <c r="AJ132" s="269"/>
      <c r="AK132" s="269"/>
      <c r="AL132" s="269"/>
      <c r="AM132" s="269"/>
      <c r="AN132" s="269"/>
      <c r="AO132" s="269"/>
      <c r="AP132" s="269"/>
      <c r="AQ132" s="269"/>
      <c r="AR132" s="269"/>
      <c r="AS132" s="269"/>
      <c r="AT132" s="269"/>
      <c r="AU132" s="269"/>
      <c r="AV132" s="269"/>
      <c r="AW132" s="269"/>
      <c r="AX132" s="269"/>
      <c r="AY132" s="269"/>
      <c r="AZ132" s="269"/>
      <c r="BA132" s="269"/>
      <c r="BB132" s="269"/>
      <c r="BC132" s="269"/>
      <c r="BD132" s="269"/>
      <c r="BE132" s="269"/>
      <c r="BF132" s="269"/>
      <c r="BG132" s="269"/>
      <c r="BH132" s="269"/>
      <c r="BI132" s="269"/>
      <c r="BJ132" s="269"/>
      <c r="BK132" s="269"/>
      <c r="BL132" s="269"/>
      <c r="BM132" s="269"/>
      <c r="BN132" s="269"/>
      <c r="BO132" s="269"/>
      <c r="BP132" s="269"/>
      <c r="BQ132" s="269"/>
      <c r="BR132" s="269"/>
    </row>
    <row r="133" spans="3:70" s="270" customFormat="1">
      <c r="C133" s="332"/>
      <c r="D133" s="332"/>
      <c r="E133" s="332"/>
      <c r="F133" s="332"/>
      <c r="G133" s="332"/>
      <c r="AD133" s="269"/>
      <c r="AE133" s="269"/>
      <c r="AF133" s="269"/>
      <c r="AG133" s="269"/>
      <c r="AH133" s="269"/>
      <c r="AI133" s="269"/>
      <c r="AJ133" s="269"/>
      <c r="AK133" s="269"/>
      <c r="AL133" s="269"/>
      <c r="AM133" s="269"/>
      <c r="AN133" s="269"/>
      <c r="AO133" s="269"/>
      <c r="AP133" s="269"/>
      <c r="AQ133" s="269"/>
      <c r="AR133" s="269"/>
      <c r="AS133" s="269"/>
      <c r="AT133" s="269"/>
      <c r="AU133" s="269"/>
      <c r="AV133" s="269"/>
      <c r="AW133" s="269"/>
      <c r="AX133" s="269"/>
      <c r="AY133" s="269"/>
      <c r="AZ133" s="269"/>
      <c r="BA133" s="269"/>
      <c r="BB133" s="269"/>
      <c r="BC133" s="269"/>
      <c r="BD133" s="269"/>
      <c r="BE133" s="269"/>
      <c r="BF133" s="269"/>
      <c r="BG133" s="269"/>
      <c r="BH133" s="269"/>
      <c r="BI133" s="269"/>
      <c r="BJ133" s="269"/>
      <c r="BK133" s="269"/>
      <c r="BL133" s="269"/>
      <c r="BM133" s="269"/>
      <c r="BN133" s="269"/>
      <c r="BO133" s="269"/>
      <c r="BP133" s="269"/>
      <c r="BQ133" s="269"/>
      <c r="BR133" s="269"/>
    </row>
    <row r="134" spans="3:70" s="270" customFormat="1">
      <c r="C134" s="332"/>
      <c r="D134" s="332"/>
      <c r="E134" s="332"/>
      <c r="F134" s="332"/>
      <c r="G134" s="332"/>
      <c r="AD134" s="269"/>
      <c r="AE134" s="269"/>
      <c r="AF134" s="269"/>
      <c r="AG134" s="269"/>
      <c r="AH134" s="269"/>
      <c r="AI134" s="269"/>
      <c r="AJ134" s="269"/>
      <c r="AK134" s="269"/>
      <c r="AL134" s="269"/>
      <c r="AM134" s="269"/>
      <c r="AN134" s="269"/>
      <c r="AO134" s="269"/>
      <c r="AP134" s="269"/>
      <c r="AQ134" s="269"/>
      <c r="AR134" s="269"/>
      <c r="AS134" s="269"/>
      <c r="AT134" s="269"/>
      <c r="AU134" s="269"/>
      <c r="AV134" s="269"/>
      <c r="AW134" s="269"/>
      <c r="AX134" s="269"/>
      <c r="AY134" s="269"/>
      <c r="AZ134" s="269"/>
      <c r="BA134" s="269"/>
      <c r="BB134" s="269"/>
      <c r="BC134" s="269"/>
      <c r="BD134" s="269"/>
      <c r="BE134" s="269"/>
      <c r="BF134" s="269"/>
      <c r="BG134" s="269"/>
      <c r="BH134" s="269"/>
      <c r="BI134" s="269"/>
      <c r="BJ134" s="269"/>
      <c r="BK134" s="269"/>
      <c r="BL134" s="269"/>
      <c r="BM134" s="269"/>
      <c r="BN134" s="269"/>
      <c r="BO134" s="269"/>
      <c r="BP134" s="269"/>
      <c r="BQ134" s="269"/>
      <c r="BR134" s="269"/>
    </row>
    <row r="135" spans="3:70" s="270" customFormat="1">
      <c r="C135" s="332"/>
      <c r="D135" s="332"/>
      <c r="E135" s="332"/>
      <c r="F135" s="332"/>
      <c r="G135" s="332"/>
      <c r="AD135" s="269"/>
      <c r="AE135" s="269"/>
      <c r="AF135" s="269"/>
      <c r="AG135" s="269"/>
      <c r="AH135" s="269"/>
      <c r="AI135" s="269"/>
      <c r="AJ135" s="269"/>
      <c r="AK135" s="269"/>
      <c r="AL135" s="269"/>
      <c r="AM135" s="269"/>
      <c r="AN135" s="269"/>
      <c r="AO135" s="269"/>
      <c r="AP135" s="269"/>
      <c r="AQ135" s="269"/>
      <c r="AR135" s="269"/>
      <c r="AS135" s="269"/>
      <c r="AT135" s="269"/>
      <c r="AU135" s="269"/>
      <c r="AV135" s="269"/>
      <c r="AW135" s="269"/>
      <c r="AX135" s="269"/>
      <c r="AY135" s="269"/>
      <c r="AZ135" s="269"/>
      <c r="BA135" s="269"/>
      <c r="BB135" s="269"/>
      <c r="BC135" s="269"/>
      <c r="BD135" s="269"/>
      <c r="BE135" s="269"/>
      <c r="BF135" s="269"/>
      <c r="BG135" s="269"/>
      <c r="BH135" s="269"/>
      <c r="BI135" s="269"/>
      <c r="BJ135" s="269"/>
      <c r="BK135" s="269"/>
      <c r="BL135" s="269"/>
      <c r="BM135" s="269"/>
      <c r="BN135" s="269"/>
      <c r="BO135" s="269"/>
      <c r="BP135" s="269"/>
      <c r="BQ135" s="269"/>
      <c r="BR135" s="269"/>
    </row>
    <row r="136" spans="3:70" s="270" customFormat="1">
      <c r="C136" s="332"/>
      <c r="D136" s="332"/>
      <c r="E136" s="332"/>
      <c r="F136" s="332"/>
      <c r="G136" s="332"/>
      <c r="AD136" s="269"/>
      <c r="AE136" s="269"/>
      <c r="AF136" s="269"/>
      <c r="AG136" s="269"/>
      <c r="AH136" s="269"/>
      <c r="AI136" s="269"/>
      <c r="AJ136" s="269"/>
      <c r="AK136" s="269"/>
      <c r="AL136" s="269"/>
      <c r="AM136" s="269"/>
      <c r="AN136" s="269"/>
      <c r="AO136" s="269"/>
      <c r="AP136" s="269"/>
      <c r="AQ136" s="269"/>
      <c r="AR136" s="269"/>
      <c r="AS136" s="269"/>
      <c r="AT136" s="269"/>
      <c r="AU136" s="269"/>
      <c r="AV136" s="269"/>
      <c r="AW136" s="269"/>
      <c r="AX136" s="269"/>
      <c r="AY136" s="269"/>
      <c r="AZ136" s="269"/>
      <c r="BA136" s="269"/>
      <c r="BB136" s="269"/>
      <c r="BC136" s="269"/>
      <c r="BD136" s="269"/>
      <c r="BE136" s="269"/>
      <c r="BF136" s="269"/>
      <c r="BG136" s="269"/>
      <c r="BH136" s="269"/>
      <c r="BI136" s="269"/>
      <c r="BJ136" s="269"/>
      <c r="BK136" s="269"/>
      <c r="BL136" s="269"/>
      <c r="BM136" s="269"/>
      <c r="BN136" s="269"/>
      <c r="BO136" s="269"/>
      <c r="BP136" s="269"/>
      <c r="BQ136" s="269"/>
      <c r="BR136" s="269"/>
    </row>
    <row r="137" spans="3:70" s="270" customFormat="1">
      <c r="C137" s="332"/>
      <c r="D137" s="332"/>
      <c r="E137" s="332"/>
      <c r="F137" s="332"/>
      <c r="G137" s="332"/>
      <c r="AD137" s="269"/>
      <c r="AE137" s="269"/>
      <c r="AF137" s="269"/>
      <c r="AG137" s="269"/>
      <c r="AH137" s="269"/>
      <c r="AI137" s="269"/>
      <c r="AJ137" s="269"/>
      <c r="AK137" s="269"/>
      <c r="AL137" s="269"/>
      <c r="AM137" s="269"/>
      <c r="AN137" s="269"/>
      <c r="AO137" s="269"/>
      <c r="AP137" s="269"/>
      <c r="AQ137" s="269"/>
      <c r="AR137" s="269"/>
      <c r="AS137" s="269"/>
      <c r="AT137" s="269"/>
      <c r="AU137" s="269"/>
      <c r="AV137" s="269"/>
      <c r="AW137" s="269"/>
      <c r="AX137" s="269"/>
      <c r="AY137" s="269"/>
      <c r="AZ137" s="269"/>
      <c r="BA137" s="269"/>
      <c r="BB137" s="269"/>
      <c r="BC137" s="269"/>
      <c r="BD137" s="269"/>
      <c r="BE137" s="269"/>
      <c r="BF137" s="269"/>
      <c r="BG137" s="269"/>
      <c r="BH137" s="269"/>
      <c r="BI137" s="269"/>
      <c r="BJ137" s="269"/>
      <c r="BK137" s="269"/>
      <c r="BL137" s="269"/>
      <c r="BM137" s="269"/>
      <c r="BN137" s="269"/>
      <c r="BO137" s="269"/>
      <c r="BP137" s="269"/>
      <c r="BQ137" s="269"/>
      <c r="BR137" s="269"/>
    </row>
    <row r="138" spans="3:70" s="270" customFormat="1">
      <c r="C138" s="332"/>
      <c r="D138" s="332"/>
      <c r="E138" s="332"/>
      <c r="F138" s="332"/>
      <c r="G138" s="332"/>
      <c r="AD138" s="269"/>
      <c r="AE138" s="269"/>
      <c r="AF138" s="269"/>
      <c r="AG138" s="269"/>
      <c r="AH138" s="269"/>
      <c r="AI138" s="269"/>
      <c r="AJ138" s="269"/>
      <c r="AK138" s="269"/>
      <c r="AL138" s="269"/>
      <c r="AM138" s="269"/>
      <c r="AN138" s="269"/>
      <c r="AO138" s="269"/>
      <c r="AP138" s="269"/>
      <c r="AQ138" s="269"/>
      <c r="AR138" s="269"/>
      <c r="AS138" s="269"/>
      <c r="AT138" s="269"/>
      <c r="AU138" s="269"/>
      <c r="AV138" s="269"/>
      <c r="AW138" s="269"/>
      <c r="AX138" s="269"/>
      <c r="AY138" s="269"/>
      <c r="AZ138" s="269"/>
      <c r="BA138" s="269"/>
      <c r="BB138" s="269"/>
      <c r="BC138" s="269"/>
      <c r="BD138" s="269"/>
      <c r="BE138" s="269"/>
      <c r="BF138" s="269"/>
      <c r="BG138" s="269"/>
      <c r="BH138" s="269"/>
      <c r="BI138" s="269"/>
      <c r="BJ138" s="269"/>
      <c r="BK138" s="269"/>
      <c r="BL138" s="269"/>
      <c r="BM138" s="269"/>
      <c r="BN138" s="269"/>
      <c r="BO138" s="269"/>
      <c r="BP138" s="269"/>
      <c r="BQ138" s="269"/>
      <c r="BR138" s="269"/>
    </row>
    <row r="139" spans="3:70" s="270" customFormat="1">
      <c r="C139" s="332"/>
      <c r="D139" s="332"/>
      <c r="E139" s="332"/>
      <c r="F139" s="332"/>
      <c r="G139" s="332"/>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row>
    <row r="140" spans="3:70" s="270" customFormat="1">
      <c r="C140" s="332"/>
      <c r="D140" s="332"/>
      <c r="E140" s="332"/>
      <c r="F140" s="332"/>
      <c r="G140" s="332"/>
      <c r="AD140" s="269"/>
      <c r="AE140" s="269"/>
      <c r="AF140" s="269"/>
      <c r="AG140" s="269"/>
      <c r="AH140" s="269"/>
      <c r="AI140" s="269"/>
      <c r="AJ140" s="269"/>
      <c r="AK140" s="269"/>
      <c r="AL140" s="269"/>
      <c r="AM140" s="269"/>
      <c r="AN140" s="269"/>
      <c r="AO140" s="269"/>
      <c r="AP140" s="269"/>
      <c r="AQ140" s="269"/>
      <c r="AR140" s="269"/>
      <c r="AS140" s="269"/>
      <c r="AT140" s="269"/>
      <c r="AU140" s="269"/>
      <c r="AV140" s="269"/>
      <c r="AW140" s="269"/>
      <c r="AX140" s="269"/>
      <c r="AY140" s="269"/>
      <c r="AZ140" s="269"/>
      <c r="BA140" s="269"/>
      <c r="BB140" s="269"/>
      <c r="BC140" s="269"/>
      <c r="BD140" s="269"/>
      <c r="BE140" s="269"/>
      <c r="BF140" s="269"/>
      <c r="BG140" s="269"/>
      <c r="BH140" s="269"/>
      <c r="BI140" s="269"/>
      <c r="BJ140" s="269"/>
      <c r="BK140" s="269"/>
      <c r="BL140" s="269"/>
      <c r="BM140" s="269"/>
      <c r="BN140" s="269"/>
      <c r="BO140" s="269"/>
      <c r="BP140" s="269"/>
      <c r="BQ140" s="269"/>
      <c r="BR140" s="269"/>
    </row>
    <row r="141" spans="3:70" s="270" customFormat="1">
      <c r="C141" s="332"/>
      <c r="D141" s="332"/>
      <c r="E141" s="332"/>
      <c r="F141" s="332"/>
      <c r="G141" s="332"/>
      <c r="AD141" s="269"/>
      <c r="AE141" s="269"/>
      <c r="AF141" s="269"/>
      <c r="AG141" s="269"/>
      <c r="AH141" s="269"/>
      <c r="AI141" s="269"/>
      <c r="AJ141" s="269"/>
      <c r="AK141" s="269"/>
      <c r="AL141" s="269"/>
      <c r="AM141" s="269"/>
      <c r="AN141" s="269"/>
      <c r="AO141" s="269"/>
      <c r="AP141" s="269"/>
      <c r="AQ141" s="269"/>
      <c r="AR141" s="269"/>
      <c r="AS141" s="269"/>
      <c r="AT141" s="269"/>
      <c r="AU141" s="269"/>
      <c r="AV141" s="269"/>
      <c r="AW141" s="269"/>
      <c r="AX141" s="269"/>
      <c r="AY141" s="269"/>
      <c r="AZ141" s="269"/>
      <c r="BA141" s="269"/>
      <c r="BB141" s="269"/>
      <c r="BC141" s="269"/>
      <c r="BD141" s="269"/>
      <c r="BE141" s="269"/>
      <c r="BF141" s="269"/>
      <c r="BG141" s="269"/>
      <c r="BH141" s="269"/>
      <c r="BI141" s="269"/>
      <c r="BJ141" s="269"/>
      <c r="BK141" s="269"/>
      <c r="BL141" s="269"/>
      <c r="BM141" s="269"/>
      <c r="BN141" s="269"/>
      <c r="BO141" s="269"/>
      <c r="BP141" s="269"/>
      <c r="BQ141" s="269"/>
      <c r="BR141" s="269"/>
    </row>
    <row r="142" spans="3:70" s="270" customFormat="1">
      <c r="C142" s="332"/>
      <c r="D142" s="332"/>
      <c r="E142" s="332"/>
      <c r="F142" s="332"/>
      <c r="G142" s="332"/>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69"/>
      <c r="BA142" s="269"/>
      <c r="BB142" s="269"/>
      <c r="BC142" s="269"/>
      <c r="BD142" s="269"/>
      <c r="BE142" s="269"/>
      <c r="BF142" s="269"/>
      <c r="BG142" s="269"/>
      <c r="BH142" s="269"/>
      <c r="BI142" s="269"/>
      <c r="BJ142" s="269"/>
      <c r="BK142" s="269"/>
      <c r="BL142" s="269"/>
      <c r="BM142" s="269"/>
      <c r="BN142" s="269"/>
      <c r="BO142" s="269"/>
      <c r="BP142" s="269"/>
      <c r="BQ142" s="269"/>
      <c r="BR142" s="269"/>
    </row>
    <row r="143" spans="3:70" s="270" customFormat="1">
      <c r="C143" s="332"/>
      <c r="D143" s="332"/>
      <c r="E143" s="332"/>
      <c r="F143" s="332"/>
      <c r="G143" s="332"/>
      <c r="AD143" s="269"/>
      <c r="AE143" s="269"/>
      <c r="AF143" s="269"/>
      <c r="AG143" s="269"/>
      <c r="AH143" s="269"/>
      <c r="AI143" s="269"/>
      <c r="AJ143" s="269"/>
      <c r="AK143" s="269"/>
      <c r="AL143" s="269"/>
      <c r="AM143" s="269"/>
      <c r="AN143" s="269"/>
      <c r="AO143" s="269"/>
      <c r="AP143" s="269"/>
      <c r="AQ143" s="269"/>
      <c r="AR143" s="269"/>
      <c r="AS143" s="269"/>
      <c r="AT143" s="269"/>
      <c r="AU143" s="269"/>
      <c r="AV143" s="269"/>
      <c r="AW143" s="269"/>
      <c r="AX143" s="269"/>
      <c r="AY143" s="269"/>
      <c r="AZ143" s="269"/>
      <c r="BA143" s="269"/>
      <c r="BB143" s="269"/>
      <c r="BC143" s="269"/>
      <c r="BD143" s="269"/>
      <c r="BE143" s="269"/>
      <c r="BF143" s="269"/>
      <c r="BG143" s="269"/>
      <c r="BH143" s="269"/>
      <c r="BI143" s="269"/>
      <c r="BJ143" s="269"/>
      <c r="BK143" s="269"/>
      <c r="BL143" s="269"/>
      <c r="BM143" s="269"/>
      <c r="BN143" s="269"/>
      <c r="BO143" s="269"/>
      <c r="BP143" s="269"/>
      <c r="BQ143" s="269"/>
      <c r="BR143" s="269"/>
    </row>
    <row r="144" spans="3:70" s="270" customFormat="1">
      <c r="C144" s="332"/>
      <c r="D144" s="332"/>
      <c r="E144" s="332"/>
      <c r="F144" s="332"/>
      <c r="G144" s="332"/>
      <c r="AD144" s="269"/>
      <c r="AE144" s="269"/>
      <c r="AF144" s="269"/>
      <c r="AG144" s="269"/>
      <c r="AH144" s="269"/>
      <c r="AI144" s="269"/>
      <c r="AJ144" s="269"/>
      <c r="AK144" s="269"/>
      <c r="AL144" s="269"/>
      <c r="AM144" s="269"/>
      <c r="AN144" s="269"/>
      <c r="AO144" s="269"/>
      <c r="AP144" s="269"/>
      <c r="AQ144" s="269"/>
      <c r="AR144" s="269"/>
      <c r="AS144" s="269"/>
      <c r="AT144" s="269"/>
      <c r="AU144" s="269"/>
      <c r="AV144" s="269"/>
      <c r="AW144" s="269"/>
      <c r="AX144" s="269"/>
      <c r="AY144" s="269"/>
      <c r="AZ144" s="269"/>
      <c r="BA144" s="269"/>
      <c r="BB144" s="269"/>
      <c r="BC144" s="269"/>
      <c r="BD144" s="269"/>
      <c r="BE144" s="269"/>
      <c r="BF144" s="269"/>
      <c r="BG144" s="269"/>
      <c r="BH144" s="269"/>
      <c r="BI144" s="269"/>
      <c r="BJ144" s="269"/>
      <c r="BK144" s="269"/>
      <c r="BL144" s="269"/>
      <c r="BM144" s="269"/>
      <c r="BN144" s="269"/>
      <c r="BO144" s="269"/>
      <c r="BP144" s="269"/>
      <c r="BQ144" s="269"/>
      <c r="BR144" s="269"/>
    </row>
    <row r="145" spans="3:70" s="270" customFormat="1">
      <c r="C145" s="332"/>
      <c r="D145" s="332"/>
      <c r="E145" s="332"/>
      <c r="F145" s="332"/>
      <c r="G145" s="332"/>
      <c r="AD145" s="269"/>
      <c r="AE145" s="269"/>
      <c r="AF145" s="269"/>
      <c r="AG145" s="269"/>
      <c r="AH145" s="269"/>
      <c r="AI145" s="269"/>
      <c r="AJ145" s="269"/>
      <c r="AK145" s="269"/>
      <c r="AL145" s="269"/>
      <c r="AM145" s="269"/>
      <c r="AN145" s="269"/>
      <c r="AO145" s="269"/>
      <c r="AP145" s="269"/>
      <c r="AQ145" s="269"/>
      <c r="AR145" s="269"/>
      <c r="AS145" s="269"/>
      <c r="AT145" s="269"/>
      <c r="AU145" s="269"/>
      <c r="AV145" s="269"/>
      <c r="AW145" s="269"/>
      <c r="AX145" s="269"/>
      <c r="AY145" s="269"/>
      <c r="AZ145" s="269"/>
      <c r="BA145" s="269"/>
      <c r="BB145" s="269"/>
      <c r="BC145" s="269"/>
      <c r="BD145" s="269"/>
      <c r="BE145" s="269"/>
      <c r="BF145" s="269"/>
      <c r="BG145" s="269"/>
      <c r="BH145" s="269"/>
      <c r="BI145" s="269"/>
      <c r="BJ145" s="269"/>
      <c r="BK145" s="269"/>
      <c r="BL145" s="269"/>
      <c r="BM145" s="269"/>
      <c r="BN145" s="269"/>
      <c r="BO145" s="269"/>
      <c r="BP145" s="269"/>
      <c r="BQ145" s="269"/>
      <c r="BR145" s="269"/>
    </row>
    <row r="146" spans="3:70" s="270" customFormat="1">
      <c r="C146" s="332"/>
      <c r="D146" s="332"/>
      <c r="E146" s="332"/>
      <c r="F146" s="332"/>
      <c r="G146" s="332"/>
      <c r="AD146" s="269"/>
      <c r="AE146" s="269"/>
      <c r="AF146" s="269"/>
      <c r="AG146" s="269"/>
      <c r="AH146" s="269"/>
      <c r="AI146" s="269"/>
      <c r="AJ146" s="269"/>
      <c r="AK146" s="269"/>
      <c r="AL146" s="269"/>
      <c r="AM146" s="269"/>
      <c r="AN146" s="269"/>
      <c r="AO146" s="269"/>
      <c r="AP146" s="269"/>
      <c r="AQ146" s="269"/>
      <c r="AR146" s="269"/>
      <c r="AS146" s="269"/>
      <c r="AT146" s="269"/>
      <c r="AU146" s="269"/>
      <c r="AV146" s="269"/>
      <c r="AW146" s="269"/>
      <c r="AX146" s="269"/>
      <c r="AY146" s="269"/>
      <c r="AZ146" s="269"/>
      <c r="BA146" s="269"/>
      <c r="BB146" s="269"/>
      <c r="BC146" s="269"/>
      <c r="BD146" s="269"/>
      <c r="BE146" s="269"/>
      <c r="BF146" s="269"/>
      <c r="BG146" s="269"/>
      <c r="BH146" s="269"/>
      <c r="BI146" s="269"/>
      <c r="BJ146" s="269"/>
      <c r="BK146" s="269"/>
      <c r="BL146" s="269"/>
      <c r="BM146" s="269"/>
      <c r="BN146" s="269"/>
      <c r="BO146" s="269"/>
      <c r="BP146" s="269"/>
      <c r="BQ146" s="269"/>
      <c r="BR146" s="269"/>
    </row>
    <row r="147" spans="3:70" s="270" customFormat="1">
      <c r="C147" s="332"/>
      <c r="D147" s="332"/>
      <c r="E147" s="332"/>
      <c r="AD147" s="269"/>
      <c r="AE147" s="269"/>
      <c r="AF147" s="269"/>
      <c r="AG147" s="269"/>
      <c r="AH147" s="269"/>
      <c r="AI147" s="269"/>
      <c r="AJ147" s="269"/>
      <c r="AK147" s="269"/>
      <c r="AL147" s="269"/>
      <c r="AM147" s="269"/>
      <c r="AN147" s="269"/>
      <c r="AO147" s="269"/>
      <c r="AP147" s="269"/>
      <c r="AQ147" s="269"/>
      <c r="AR147" s="269"/>
      <c r="AS147" s="269"/>
      <c r="AT147" s="269"/>
      <c r="AU147" s="269"/>
      <c r="AV147" s="269"/>
      <c r="AW147" s="269"/>
      <c r="AX147" s="269"/>
      <c r="AY147" s="269"/>
      <c r="AZ147" s="269"/>
      <c r="BA147" s="269"/>
      <c r="BB147" s="269"/>
      <c r="BC147" s="269"/>
      <c r="BD147" s="269"/>
      <c r="BE147" s="269"/>
      <c r="BF147" s="269"/>
      <c r="BG147" s="269"/>
      <c r="BH147" s="269"/>
      <c r="BI147" s="269"/>
      <c r="BJ147" s="269"/>
      <c r="BK147" s="269"/>
      <c r="BL147" s="269"/>
      <c r="BM147" s="269"/>
      <c r="BN147" s="269"/>
      <c r="BO147" s="269"/>
      <c r="BP147" s="269"/>
      <c r="BQ147" s="269"/>
      <c r="BR147" s="269"/>
    </row>
    <row r="148" spans="3:70" s="270" customFormat="1">
      <c r="C148" s="332"/>
      <c r="D148" s="332"/>
      <c r="E148" s="332"/>
      <c r="AD148" s="269"/>
      <c r="AE148" s="269"/>
      <c r="AF148" s="269"/>
      <c r="AG148" s="269"/>
      <c r="AH148" s="269"/>
      <c r="AI148" s="269"/>
      <c r="AJ148" s="269"/>
      <c r="AK148" s="269"/>
      <c r="AL148" s="269"/>
      <c r="AM148" s="269"/>
      <c r="AN148" s="269"/>
      <c r="AO148" s="269"/>
      <c r="AP148" s="269"/>
      <c r="AQ148" s="269"/>
      <c r="AR148" s="269"/>
      <c r="AS148" s="269"/>
      <c r="AT148" s="269"/>
      <c r="AU148" s="269"/>
      <c r="AV148" s="269"/>
      <c r="AW148" s="269"/>
      <c r="AX148" s="269"/>
      <c r="AY148" s="269"/>
      <c r="AZ148" s="269"/>
      <c r="BA148" s="269"/>
      <c r="BB148" s="269"/>
      <c r="BC148" s="269"/>
      <c r="BD148" s="269"/>
      <c r="BE148" s="269"/>
      <c r="BF148" s="269"/>
      <c r="BG148" s="269"/>
      <c r="BH148" s="269"/>
      <c r="BI148" s="269"/>
      <c r="BJ148" s="269"/>
      <c r="BK148" s="269"/>
      <c r="BL148" s="269"/>
      <c r="BM148" s="269"/>
      <c r="BN148" s="269"/>
      <c r="BO148" s="269"/>
      <c r="BP148" s="269"/>
      <c r="BQ148" s="269"/>
      <c r="BR148" s="269"/>
    </row>
    <row r="149" spans="3:70" s="270" customFormat="1">
      <c r="C149" s="332"/>
      <c r="D149" s="332"/>
      <c r="E149" s="332"/>
      <c r="AD149" s="269"/>
      <c r="AE149" s="269"/>
      <c r="AF149" s="269"/>
      <c r="AG149" s="269"/>
      <c r="AH149" s="269"/>
      <c r="AI149" s="269"/>
      <c r="AJ149" s="269"/>
      <c r="AK149" s="269"/>
      <c r="AL149" s="269"/>
      <c r="AM149" s="269"/>
      <c r="AN149" s="269"/>
      <c r="AO149" s="269"/>
      <c r="AP149" s="269"/>
      <c r="AQ149" s="269"/>
      <c r="AR149" s="269"/>
      <c r="AS149" s="269"/>
      <c r="AT149" s="269"/>
      <c r="AU149" s="269"/>
      <c r="AV149" s="269"/>
      <c r="AW149" s="269"/>
      <c r="AX149" s="269"/>
      <c r="AY149" s="269"/>
      <c r="AZ149" s="269"/>
      <c r="BA149" s="269"/>
      <c r="BB149" s="269"/>
      <c r="BC149" s="269"/>
      <c r="BD149" s="269"/>
      <c r="BE149" s="269"/>
      <c r="BF149" s="269"/>
      <c r="BG149" s="269"/>
      <c r="BH149" s="269"/>
      <c r="BI149" s="269"/>
      <c r="BJ149" s="269"/>
      <c r="BK149" s="269"/>
      <c r="BL149" s="269"/>
      <c r="BM149" s="269"/>
      <c r="BN149" s="269"/>
      <c r="BO149" s="269"/>
      <c r="BP149" s="269"/>
      <c r="BQ149" s="269"/>
      <c r="BR149" s="269"/>
    </row>
    <row r="150" spans="3:70" s="270" customFormat="1">
      <c r="C150" s="332"/>
      <c r="D150" s="332"/>
      <c r="E150" s="332"/>
      <c r="AD150" s="269"/>
      <c r="AE150" s="269"/>
      <c r="AF150" s="269"/>
      <c r="AG150" s="269"/>
      <c r="AH150" s="269"/>
      <c r="AI150" s="269"/>
      <c r="AJ150" s="269"/>
      <c r="AK150" s="269"/>
      <c r="AL150" s="269"/>
      <c r="AM150" s="269"/>
      <c r="AN150" s="269"/>
      <c r="AO150" s="269"/>
      <c r="AP150" s="269"/>
      <c r="AQ150" s="269"/>
      <c r="AR150" s="269"/>
      <c r="AS150" s="269"/>
      <c r="AT150" s="269"/>
      <c r="AU150" s="269"/>
      <c r="AV150" s="269"/>
      <c r="AW150" s="269"/>
      <c r="AX150" s="269"/>
      <c r="AY150" s="269"/>
      <c r="AZ150" s="269"/>
      <c r="BA150" s="269"/>
      <c r="BB150" s="269"/>
      <c r="BC150" s="269"/>
      <c r="BD150" s="269"/>
      <c r="BE150" s="269"/>
      <c r="BF150" s="269"/>
      <c r="BG150" s="269"/>
      <c r="BH150" s="269"/>
      <c r="BI150" s="269"/>
      <c r="BJ150" s="269"/>
      <c r="BK150" s="269"/>
      <c r="BL150" s="269"/>
      <c r="BM150" s="269"/>
      <c r="BN150" s="269"/>
      <c r="BO150" s="269"/>
      <c r="BP150" s="269"/>
      <c r="BQ150" s="269"/>
      <c r="BR150" s="269"/>
    </row>
    <row r="151" spans="3:70" s="270" customFormat="1">
      <c r="C151" s="332"/>
      <c r="D151" s="332"/>
      <c r="E151" s="332"/>
      <c r="AD151" s="269"/>
      <c r="AE151" s="269"/>
      <c r="AF151" s="269"/>
      <c r="AG151" s="269"/>
      <c r="AH151" s="269"/>
      <c r="AI151" s="269"/>
      <c r="AJ151" s="269"/>
      <c r="AK151" s="269"/>
      <c r="AL151" s="269"/>
      <c r="AM151" s="269"/>
      <c r="AN151" s="269"/>
      <c r="AO151" s="269"/>
      <c r="AP151" s="269"/>
      <c r="AQ151" s="269"/>
      <c r="AR151" s="269"/>
      <c r="AS151" s="269"/>
      <c r="AT151" s="269"/>
      <c r="AU151" s="269"/>
      <c r="AV151" s="269"/>
      <c r="AW151" s="269"/>
      <c r="AX151" s="269"/>
      <c r="AY151" s="269"/>
      <c r="AZ151" s="269"/>
      <c r="BA151" s="269"/>
      <c r="BB151" s="269"/>
      <c r="BC151" s="269"/>
      <c r="BD151" s="269"/>
      <c r="BE151" s="269"/>
      <c r="BF151" s="269"/>
      <c r="BG151" s="269"/>
      <c r="BH151" s="269"/>
      <c r="BI151" s="269"/>
      <c r="BJ151" s="269"/>
      <c r="BK151" s="269"/>
      <c r="BL151" s="269"/>
      <c r="BM151" s="269"/>
      <c r="BN151" s="269"/>
      <c r="BO151" s="269"/>
      <c r="BP151" s="269"/>
      <c r="BQ151" s="269"/>
      <c r="BR151" s="269"/>
    </row>
    <row r="152" spans="3:70" s="270" customFormat="1">
      <c r="C152" s="332"/>
      <c r="D152" s="332"/>
      <c r="E152" s="332"/>
      <c r="AD152" s="269"/>
      <c r="AE152" s="269"/>
      <c r="AF152" s="269"/>
      <c r="AG152" s="269"/>
      <c r="AH152" s="269"/>
      <c r="AI152" s="269"/>
      <c r="AJ152" s="269"/>
      <c r="AK152" s="269"/>
      <c r="AL152" s="269"/>
      <c r="AM152" s="269"/>
      <c r="AN152" s="269"/>
      <c r="AO152" s="269"/>
      <c r="AP152" s="269"/>
      <c r="AQ152" s="269"/>
      <c r="AR152" s="269"/>
      <c r="AS152" s="269"/>
      <c r="AT152" s="269"/>
      <c r="AU152" s="269"/>
      <c r="AV152" s="269"/>
      <c r="AW152" s="269"/>
      <c r="AX152" s="269"/>
      <c r="AY152" s="269"/>
      <c r="AZ152" s="269"/>
      <c r="BA152" s="269"/>
      <c r="BB152" s="269"/>
      <c r="BC152" s="269"/>
      <c r="BD152" s="269"/>
      <c r="BE152" s="269"/>
      <c r="BF152" s="269"/>
      <c r="BG152" s="269"/>
      <c r="BH152" s="269"/>
      <c r="BI152" s="269"/>
      <c r="BJ152" s="269"/>
      <c r="BK152" s="269"/>
      <c r="BL152" s="269"/>
      <c r="BM152" s="269"/>
      <c r="BN152" s="269"/>
      <c r="BO152" s="269"/>
      <c r="BP152" s="269"/>
      <c r="BQ152" s="269"/>
      <c r="BR152" s="269"/>
    </row>
    <row r="153" spans="3:70" s="270" customFormat="1">
      <c r="C153" s="332"/>
      <c r="D153" s="332"/>
      <c r="E153" s="332"/>
      <c r="AD153" s="269"/>
      <c r="AE153" s="269"/>
      <c r="AF153" s="269"/>
      <c r="AG153" s="269"/>
      <c r="AH153" s="269"/>
      <c r="AI153" s="269"/>
      <c r="AJ153" s="269"/>
      <c r="AK153" s="269"/>
      <c r="AL153" s="269"/>
      <c r="AM153" s="269"/>
      <c r="AN153" s="269"/>
      <c r="AO153" s="269"/>
      <c r="AP153" s="269"/>
      <c r="AQ153" s="269"/>
      <c r="AR153" s="269"/>
      <c r="AS153" s="269"/>
      <c r="AT153" s="269"/>
      <c r="AU153" s="269"/>
      <c r="AV153" s="269"/>
      <c r="AW153" s="269"/>
      <c r="AX153" s="269"/>
      <c r="AY153" s="269"/>
      <c r="AZ153" s="269"/>
      <c r="BA153" s="269"/>
      <c r="BB153" s="269"/>
      <c r="BC153" s="269"/>
      <c r="BD153" s="269"/>
      <c r="BE153" s="269"/>
      <c r="BF153" s="269"/>
      <c r="BG153" s="269"/>
      <c r="BH153" s="269"/>
      <c r="BI153" s="269"/>
      <c r="BJ153" s="269"/>
      <c r="BK153" s="269"/>
      <c r="BL153" s="269"/>
      <c r="BM153" s="269"/>
      <c r="BN153" s="269"/>
      <c r="BO153" s="269"/>
      <c r="BP153" s="269"/>
      <c r="BQ153" s="269"/>
      <c r="BR153" s="269"/>
    </row>
    <row r="154" spans="3:70" s="270" customFormat="1">
      <c r="C154" s="332"/>
      <c r="D154" s="332"/>
      <c r="E154" s="332"/>
      <c r="AD154" s="269"/>
      <c r="AE154" s="269"/>
      <c r="AF154" s="269"/>
      <c r="AG154" s="269"/>
      <c r="AH154" s="269"/>
      <c r="AI154" s="269"/>
      <c r="AJ154" s="269"/>
      <c r="AK154" s="269"/>
      <c r="AL154" s="269"/>
      <c r="AM154" s="269"/>
      <c r="AN154" s="269"/>
      <c r="AO154" s="269"/>
      <c r="AP154" s="269"/>
      <c r="AQ154" s="269"/>
      <c r="AR154" s="269"/>
      <c r="AS154" s="269"/>
      <c r="AT154" s="269"/>
      <c r="AU154" s="269"/>
      <c r="AV154" s="269"/>
      <c r="AW154" s="269"/>
      <c r="AX154" s="269"/>
      <c r="AY154" s="269"/>
      <c r="AZ154" s="269"/>
      <c r="BA154" s="269"/>
      <c r="BB154" s="269"/>
      <c r="BC154" s="269"/>
      <c r="BD154" s="269"/>
      <c r="BE154" s="269"/>
      <c r="BF154" s="269"/>
      <c r="BG154" s="269"/>
      <c r="BH154" s="269"/>
      <c r="BI154" s="269"/>
      <c r="BJ154" s="269"/>
      <c r="BK154" s="269"/>
      <c r="BL154" s="269"/>
      <c r="BM154" s="269"/>
      <c r="BN154" s="269"/>
      <c r="BO154" s="269"/>
      <c r="BP154" s="269"/>
      <c r="BQ154" s="269"/>
      <c r="BR154" s="269"/>
    </row>
    <row r="155" spans="3:70" s="270" customFormat="1">
      <c r="C155" s="332"/>
      <c r="D155" s="332"/>
      <c r="E155" s="332"/>
      <c r="AD155" s="269"/>
      <c r="AE155" s="269"/>
      <c r="AF155" s="269"/>
      <c r="AG155" s="269"/>
      <c r="AH155" s="269"/>
      <c r="AI155" s="269"/>
      <c r="AJ155" s="269"/>
      <c r="AK155" s="269"/>
      <c r="AL155" s="269"/>
      <c r="AM155" s="269"/>
      <c r="AN155" s="269"/>
      <c r="AO155" s="269"/>
      <c r="AP155" s="269"/>
      <c r="AQ155" s="269"/>
      <c r="AR155" s="269"/>
      <c r="AS155" s="269"/>
      <c r="AT155" s="269"/>
      <c r="AU155" s="269"/>
      <c r="AV155" s="269"/>
      <c r="AW155" s="269"/>
      <c r="AX155" s="269"/>
      <c r="AY155" s="269"/>
      <c r="AZ155" s="269"/>
      <c r="BA155" s="269"/>
      <c r="BB155" s="269"/>
      <c r="BC155" s="269"/>
      <c r="BD155" s="269"/>
      <c r="BE155" s="269"/>
      <c r="BF155" s="269"/>
      <c r="BG155" s="269"/>
      <c r="BH155" s="269"/>
      <c r="BI155" s="269"/>
      <c r="BJ155" s="269"/>
      <c r="BK155" s="269"/>
      <c r="BL155" s="269"/>
      <c r="BM155" s="269"/>
      <c r="BN155" s="269"/>
      <c r="BO155" s="269"/>
      <c r="BP155" s="269"/>
      <c r="BQ155" s="269"/>
      <c r="BR155" s="269"/>
    </row>
    <row r="156" spans="3:70" s="270" customFormat="1">
      <c r="C156" s="332"/>
      <c r="D156" s="332"/>
      <c r="E156" s="332"/>
      <c r="AD156" s="269"/>
      <c r="AE156" s="269"/>
      <c r="AF156" s="269"/>
      <c r="AG156" s="269"/>
      <c r="AH156" s="269"/>
      <c r="AI156" s="269"/>
      <c r="AJ156" s="269"/>
      <c r="AK156" s="269"/>
      <c r="AL156" s="269"/>
      <c r="AM156" s="269"/>
      <c r="AN156" s="269"/>
      <c r="AO156" s="269"/>
      <c r="AP156" s="269"/>
      <c r="AQ156" s="269"/>
      <c r="AR156" s="269"/>
      <c r="AS156" s="269"/>
      <c r="AT156" s="269"/>
      <c r="AU156" s="269"/>
      <c r="AV156" s="269"/>
      <c r="AW156" s="269"/>
      <c r="AX156" s="269"/>
      <c r="AY156" s="269"/>
      <c r="AZ156" s="269"/>
      <c r="BA156" s="269"/>
      <c r="BB156" s="269"/>
      <c r="BC156" s="269"/>
      <c r="BD156" s="269"/>
      <c r="BE156" s="269"/>
      <c r="BF156" s="269"/>
      <c r="BG156" s="269"/>
      <c r="BH156" s="269"/>
      <c r="BI156" s="269"/>
      <c r="BJ156" s="269"/>
      <c r="BK156" s="269"/>
      <c r="BL156" s="269"/>
      <c r="BM156" s="269"/>
      <c r="BN156" s="269"/>
      <c r="BO156" s="269"/>
      <c r="BP156" s="269"/>
      <c r="BQ156" s="269"/>
      <c r="BR156" s="269"/>
    </row>
    <row r="157" spans="3:70" s="270" customFormat="1">
      <c r="C157" s="332"/>
      <c r="D157" s="332"/>
      <c r="E157" s="332"/>
      <c r="AD157" s="269"/>
      <c r="AE157" s="269"/>
      <c r="AF157" s="269"/>
      <c r="AG157" s="269"/>
      <c r="AH157" s="269"/>
      <c r="AI157" s="269"/>
      <c r="AJ157" s="269"/>
      <c r="AK157" s="269"/>
      <c r="AL157" s="269"/>
      <c r="AM157" s="269"/>
      <c r="AN157" s="269"/>
      <c r="AO157" s="269"/>
      <c r="AP157" s="269"/>
      <c r="AQ157" s="269"/>
      <c r="AR157" s="269"/>
      <c r="AS157" s="269"/>
      <c r="AT157" s="269"/>
      <c r="AU157" s="269"/>
      <c r="AV157" s="269"/>
      <c r="AW157" s="269"/>
      <c r="AX157" s="269"/>
      <c r="AY157" s="269"/>
      <c r="AZ157" s="269"/>
      <c r="BA157" s="269"/>
      <c r="BB157" s="269"/>
      <c r="BC157" s="269"/>
      <c r="BD157" s="269"/>
      <c r="BE157" s="269"/>
      <c r="BF157" s="269"/>
      <c r="BG157" s="269"/>
      <c r="BH157" s="269"/>
      <c r="BI157" s="269"/>
      <c r="BJ157" s="269"/>
      <c r="BK157" s="269"/>
      <c r="BL157" s="269"/>
      <c r="BM157" s="269"/>
      <c r="BN157" s="269"/>
      <c r="BO157" s="269"/>
      <c r="BP157" s="269"/>
      <c r="BQ157" s="269"/>
      <c r="BR157" s="269"/>
    </row>
    <row r="158" spans="3:70" s="270" customFormat="1">
      <c r="C158" s="332"/>
      <c r="D158" s="332"/>
      <c r="E158" s="332"/>
      <c r="AD158" s="269"/>
      <c r="AE158" s="269"/>
      <c r="AF158" s="269"/>
      <c r="AG158" s="269"/>
      <c r="AH158" s="269"/>
      <c r="AI158" s="269"/>
      <c r="AJ158" s="269"/>
      <c r="AK158" s="269"/>
      <c r="AL158" s="269"/>
      <c r="AM158" s="269"/>
      <c r="AN158" s="269"/>
      <c r="AO158" s="269"/>
      <c r="AP158" s="269"/>
      <c r="AQ158" s="269"/>
      <c r="AR158" s="269"/>
      <c r="AS158" s="269"/>
      <c r="AT158" s="269"/>
      <c r="AU158" s="269"/>
      <c r="AV158" s="269"/>
      <c r="AW158" s="269"/>
      <c r="AX158" s="269"/>
      <c r="AY158" s="269"/>
      <c r="AZ158" s="269"/>
      <c r="BA158" s="269"/>
      <c r="BB158" s="269"/>
      <c r="BC158" s="269"/>
      <c r="BD158" s="269"/>
      <c r="BE158" s="269"/>
      <c r="BF158" s="269"/>
      <c r="BG158" s="269"/>
      <c r="BH158" s="269"/>
      <c r="BI158" s="269"/>
      <c r="BJ158" s="269"/>
      <c r="BK158" s="269"/>
      <c r="BL158" s="269"/>
      <c r="BM158" s="269"/>
      <c r="BN158" s="269"/>
      <c r="BO158" s="269"/>
      <c r="BP158" s="269"/>
      <c r="BQ158" s="269"/>
      <c r="BR158" s="269"/>
    </row>
    <row r="159" spans="3:70" s="270" customFormat="1">
      <c r="C159" s="332"/>
      <c r="D159" s="332"/>
      <c r="E159" s="332"/>
      <c r="AD159" s="269"/>
      <c r="AE159" s="269"/>
      <c r="AF159" s="269"/>
      <c r="AG159" s="269"/>
      <c r="AH159" s="269"/>
      <c r="AI159" s="269"/>
      <c r="AJ159" s="269"/>
      <c r="AK159" s="269"/>
      <c r="AL159" s="269"/>
      <c r="AM159" s="269"/>
      <c r="AN159" s="269"/>
      <c r="AO159" s="269"/>
      <c r="AP159" s="269"/>
      <c r="AQ159" s="269"/>
      <c r="AR159" s="269"/>
      <c r="AS159" s="269"/>
      <c r="AT159" s="269"/>
      <c r="AU159" s="269"/>
      <c r="AV159" s="269"/>
      <c r="AW159" s="269"/>
      <c r="AX159" s="269"/>
      <c r="AY159" s="269"/>
      <c r="AZ159" s="269"/>
      <c r="BA159" s="269"/>
      <c r="BB159" s="269"/>
      <c r="BC159" s="269"/>
      <c r="BD159" s="269"/>
      <c r="BE159" s="269"/>
      <c r="BF159" s="269"/>
      <c r="BG159" s="269"/>
      <c r="BH159" s="269"/>
      <c r="BI159" s="269"/>
      <c r="BJ159" s="269"/>
      <c r="BK159" s="269"/>
      <c r="BL159" s="269"/>
      <c r="BM159" s="269"/>
      <c r="BN159" s="269"/>
      <c r="BO159" s="269"/>
      <c r="BP159" s="269"/>
      <c r="BQ159" s="269"/>
      <c r="BR159" s="269"/>
    </row>
    <row r="160" spans="3:70" s="270" customFormat="1">
      <c r="C160" s="332"/>
      <c r="D160" s="332"/>
      <c r="E160" s="332"/>
      <c r="AD160" s="269"/>
      <c r="AE160" s="269"/>
      <c r="AF160" s="269"/>
      <c r="AG160" s="269"/>
      <c r="AH160" s="269"/>
      <c r="AI160" s="269"/>
      <c r="AJ160" s="269"/>
      <c r="AK160" s="269"/>
      <c r="AL160" s="269"/>
      <c r="AM160" s="269"/>
      <c r="AN160" s="269"/>
      <c r="AO160" s="269"/>
      <c r="AP160" s="269"/>
      <c r="AQ160" s="269"/>
      <c r="AR160" s="269"/>
      <c r="AS160" s="269"/>
      <c r="AT160" s="269"/>
      <c r="AU160" s="269"/>
      <c r="AV160" s="269"/>
      <c r="AW160" s="269"/>
      <c r="AX160" s="269"/>
      <c r="AY160" s="269"/>
      <c r="AZ160" s="269"/>
      <c r="BA160" s="269"/>
      <c r="BB160" s="269"/>
      <c r="BC160" s="269"/>
      <c r="BD160" s="269"/>
      <c r="BE160" s="269"/>
      <c r="BF160" s="269"/>
      <c r="BG160" s="269"/>
      <c r="BH160" s="269"/>
      <c r="BI160" s="269"/>
      <c r="BJ160" s="269"/>
      <c r="BK160" s="269"/>
      <c r="BL160" s="269"/>
      <c r="BM160" s="269"/>
      <c r="BN160" s="269"/>
      <c r="BO160" s="269"/>
      <c r="BP160" s="269"/>
      <c r="BQ160" s="269"/>
      <c r="BR160" s="269"/>
    </row>
    <row r="161" spans="3:70" s="270" customFormat="1">
      <c r="C161" s="332"/>
      <c r="D161" s="332"/>
      <c r="E161" s="332"/>
      <c r="AD161" s="269"/>
      <c r="AE161" s="269"/>
      <c r="AF161" s="269"/>
      <c r="AG161" s="269"/>
      <c r="AH161" s="269"/>
      <c r="AI161" s="269"/>
      <c r="AJ161" s="269"/>
      <c r="AK161" s="269"/>
      <c r="AL161" s="269"/>
      <c r="AM161" s="269"/>
      <c r="AN161" s="269"/>
      <c r="AO161" s="269"/>
      <c r="AP161" s="269"/>
      <c r="AQ161" s="269"/>
      <c r="AR161" s="269"/>
      <c r="AS161" s="269"/>
      <c r="AT161" s="269"/>
      <c r="AU161" s="269"/>
      <c r="AV161" s="269"/>
      <c r="AW161" s="269"/>
      <c r="AX161" s="269"/>
      <c r="AY161" s="269"/>
      <c r="AZ161" s="269"/>
      <c r="BA161" s="269"/>
      <c r="BB161" s="269"/>
      <c r="BC161" s="269"/>
      <c r="BD161" s="269"/>
      <c r="BE161" s="269"/>
      <c r="BF161" s="269"/>
      <c r="BG161" s="269"/>
      <c r="BH161" s="269"/>
      <c r="BI161" s="269"/>
      <c r="BJ161" s="269"/>
      <c r="BK161" s="269"/>
      <c r="BL161" s="269"/>
      <c r="BM161" s="269"/>
      <c r="BN161" s="269"/>
      <c r="BO161" s="269"/>
      <c r="BP161" s="269"/>
      <c r="BQ161" s="269"/>
      <c r="BR161" s="269"/>
    </row>
    <row r="162" spans="3:70" s="270" customFormat="1">
      <c r="C162" s="332"/>
      <c r="D162" s="332"/>
      <c r="E162" s="332"/>
      <c r="AD162" s="269"/>
      <c r="AE162" s="269"/>
      <c r="AF162" s="269"/>
      <c r="AG162" s="269"/>
      <c r="AH162" s="269"/>
      <c r="AI162" s="269"/>
      <c r="AJ162" s="269"/>
      <c r="AK162" s="269"/>
      <c r="AL162" s="269"/>
      <c r="AM162" s="269"/>
      <c r="AN162" s="269"/>
      <c r="AO162" s="269"/>
      <c r="AP162" s="269"/>
      <c r="AQ162" s="269"/>
      <c r="AR162" s="269"/>
      <c r="AS162" s="269"/>
      <c r="AT162" s="269"/>
      <c r="AU162" s="269"/>
      <c r="AV162" s="269"/>
      <c r="AW162" s="269"/>
      <c r="AX162" s="269"/>
      <c r="AY162" s="269"/>
      <c r="AZ162" s="269"/>
      <c r="BA162" s="269"/>
      <c r="BB162" s="269"/>
      <c r="BC162" s="269"/>
      <c r="BD162" s="269"/>
      <c r="BE162" s="269"/>
      <c r="BF162" s="269"/>
      <c r="BG162" s="269"/>
      <c r="BH162" s="269"/>
      <c r="BI162" s="269"/>
      <c r="BJ162" s="269"/>
      <c r="BK162" s="269"/>
      <c r="BL162" s="269"/>
      <c r="BM162" s="269"/>
      <c r="BN162" s="269"/>
      <c r="BO162" s="269"/>
      <c r="BP162" s="269"/>
      <c r="BQ162" s="269"/>
      <c r="BR162" s="269"/>
    </row>
    <row r="163" spans="3:70" s="270" customFormat="1">
      <c r="C163" s="332"/>
      <c r="D163" s="332"/>
      <c r="E163" s="332"/>
      <c r="AD163" s="269"/>
      <c r="AE163" s="269"/>
      <c r="AF163" s="269"/>
      <c r="AG163" s="269"/>
      <c r="AH163" s="269"/>
      <c r="AI163" s="269"/>
      <c r="AJ163" s="269"/>
      <c r="AK163" s="269"/>
      <c r="AL163" s="269"/>
      <c r="AM163" s="269"/>
      <c r="AN163" s="269"/>
      <c r="AO163" s="269"/>
      <c r="AP163" s="269"/>
      <c r="AQ163" s="269"/>
      <c r="AR163" s="269"/>
      <c r="AS163" s="269"/>
      <c r="AT163" s="269"/>
      <c r="AU163" s="269"/>
      <c r="AV163" s="269"/>
      <c r="AW163" s="269"/>
      <c r="AX163" s="269"/>
      <c r="AY163" s="269"/>
      <c r="AZ163" s="269"/>
      <c r="BA163" s="269"/>
      <c r="BB163" s="269"/>
      <c r="BC163" s="269"/>
      <c r="BD163" s="269"/>
      <c r="BE163" s="269"/>
      <c r="BF163" s="269"/>
      <c r="BG163" s="269"/>
      <c r="BH163" s="269"/>
      <c r="BI163" s="269"/>
      <c r="BJ163" s="269"/>
      <c r="BK163" s="269"/>
      <c r="BL163" s="269"/>
      <c r="BM163" s="269"/>
      <c r="BN163" s="269"/>
      <c r="BO163" s="269"/>
      <c r="BP163" s="269"/>
      <c r="BQ163" s="269"/>
      <c r="BR163" s="269"/>
    </row>
    <row r="164" spans="3:70" s="270" customFormat="1">
      <c r="AD164" s="269"/>
      <c r="AE164" s="269"/>
      <c r="AF164" s="269"/>
      <c r="AG164" s="269"/>
      <c r="AH164" s="269"/>
      <c r="AI164" s="269"/>
      <c r="AJ164" s="269"/>
      <c r="AK164" s="269"/>
      <c r="AL164" s="269"/>
      <c r="AM164" s="269"/>
      <c r="AN164" s="269"/>
      <c r="AO164" s="269"/>
      <c r="AP164" s="269"/>
      <c r="AQ164" s="269"/>
      <c r="AR164" s="269"/>
      <c r="AS164" s="269"/>
      <c r="AT164" s="269"/>
      <c r="AU164" s="269"/>
      <c r="AV164" s="269"/>
      <c r="AW164" s="269"/>
      <c r="AX164" s="269"/>
      <c r="AY164" s="269"/>
      <c r="AZ164" s="269"/>
      <c r="BA164" s="269"/>
      <c r="BB164" s="269"/>
      <c r="BC164" s="269"/>
      <c r="BD164" s="269"/>
      <c r="BE164" s="269"/>
      <c r="BF164" s="269"/>
      <c r="BG164" s="269"/>
      <c r="BH164" s="269"/>
      <c r="BI164" s="269"/>
      <c r="BJ164" s="269"/>
      <c r="BK164" s="269"/>
      <c r="BL164" s="269"/>
      <c r="BM164" s="269"/>
      <c r="BN164" s="269"/>
      <c r="BO164" s="269"/>
      <c r="BP164" s="269"/>
      <c r="BQ164" s="269"/>
      <c r="BR164" s="269"/>
    </row>
    <row r="165" spans="3:70" s="270" customFormat="1">
      <c r="AD165" s="269"/>
      <c r="AE165" s="269"/>
      <c r="AF165" s="269"/>
      <c r="AG165" s="269"/>
      <c r="AH165" s="269"/>
      <c r="AI165" s="269"/>
      <c r="AJ165" s="269"/>
      <c r="AK165" s="269"/>
      <c r="AL165" s="269"/>
      <c r="AM165" s="269"/>
      <c r="AN165" s="269"/>
      <c r="AO165" s="269"/>
      <c r="AP165" s="269"/>
      <c r="AQ165" s="269"/>
      <c r="AR165" s="269"/>
      <c r="AS165" s="269"/>
      <c r="AT165" s="269"/>
      <c r="AU165" s="269"/>
      <c r="AV165" s="269"/>
      <c r="AW165" s="269"/>
      <c r="AX165" s="269"/>
      <c r="AY165" s="269"/>
      <c r="AZ165" s="269"/>
      <c r="BA165" s="269"/>
      <c r="BB165" s="269"/>
      <c r="BC165" s="269"/>
      <c r="BD165" s="269"/>
      <c r="BE165" s="269"/>
      <c r="BF165" s="269"/>
      <c r="BG165" s="269"/>
      <c r="BH165" s="269"/>
      <c r="BI165" s="269"/>
      <c r="BJ165" s="269"/>
      <c r="BK165" s="269"/>
      <c r="BL165" s="269"/>
      <c r="BM165" s="269"/>
      <c r="BN165" s="269"/>
      <c r="BO165" s="269"/>
      <c r="BP165" s="269"/>
      <c r="BQ165" s="269"/>
      <c r="BR165" s="269"/>
    </row>
    <row r="166" spans="3:70" s="270" customFormat="1">
      <c r="AD166" s="269"/>
      <c r="AE166" s="269"/>
      <c r="AF166" s="269"/>
      <c r="AG166" s="269"/>
      <c r="AH166" s="269"/>
      <c r="AI166" s="269"/>
      <c r="AJ166" s="269"/>
      <c r="AK166" s="269"/>
      <c r="AL166" s="269"/>
      <c r="AM166" s="269"/>
      <c r="AN166" s="269"/>
      <c r="AO166" s="269"/>
      <c r="AP166" s="269"/>
      <c r="AQ166" s="269"/>
      <c r="AR166" s="269"/>
      <c r="AS166" s="269"/>
      <c r="AT166" s="269"/>
      <c r="AU166" s="269"/>
      <c r="AV166" s="269"/>
      <c r="AW166" s="269"/>
      <c r="AX166" s="269"/>
      <c r="AY166" s="269"/>
      <c r="AZ166" s="269"/>
      <c r="BA166" s="269"/>
      <c r="BB166" s="269"/>
      <c r="BC166" s="269"/>
      <c r="BD166" s="269"/>
      <c r="BE166" s="269"/>
      <c r="BF166" s="269"/>
      <c r="BG166" s="269"/>
      <c r="BH166" s="269"/>
      <c r="BI166" s="269"/>
      <c r="BJ166" s="269"/>
      <c r="BK166" s="269"/>
      <c r="BL166" s="269"/>
      <c r="BM166" s="269"/>
      <c r="BN166" s="269"/>
      <c r="BO166" s="269"/>
      <c r="BP166" s="269"/>
      <c r="BQ166" s="269"/>
      <c r="BR166" s="269"/>
    </row>
    <row r="167" spans="3:70" s="270" customFormat="1">
      <c r="AD167" s="269"/>
      <c r="AE167" s="269"/>
      <c r="AF167" s="269"/>
      <c r="AG167" s="269"/>
      <c r="AH167" s="269"/>
      <c r="AI167" s="269"/>
      <c r="AJ167" s="269"/>
      <c r="AK167" s="269"/>
      <c r="AL167" s="269"/>
      <c r="AM167" s="269"/>
      <c r="AN167" s="269"/>
      <c r="AO167" s="269"/>
      <c r="AP167" s="269"/>
      <c r="AQ167" s="269"/>
      <c r="AR167" s="269"/>
      <c r="AS167" s="269"/>
      <c r="AT167" s="269"/>
      <c r="AU167" s="269"/>
      <c r="AV167" s="269"/>
      <c r="AW167" s="269"/>
      <c r="AX167" s="269"/>
      <c r="AY167" s="269"/>
      <c r="AZ167" s="269"/>
      <c r="BA167" s="269"/>
      <c r="BB167" s="269"/>
      <c r="BC167" s="269"/>
      <c r="BD167" s="269"/>
      <c r="BE167" s="269"/>
      <c r="BF167" s="269"/>
      <c r="BG167" s="269"/>
      <c r="BH167" s="269"/>
      <c r="BI167" s="269"/>
      <c r="BJ167" s="269"/>
      <c r="BK167" s="269"/>
      <c r="BL167" s="269"/>
      <c r="BM167" s="269"/>
      <c r="BN167" s="269"/>
      <c r="BO167" s="269"/>
      <c r="BP167" s="269"/>
      <c r="BQ167" s="269"/>
      <c r="BR167" s="269"/>
    </row>
    <row r="168" spans="3:70" s="270" customFormat="1">
      <c r="AD168" s="269"/>
      <c r="AE168" s="269"/>
      <c r="AF168" s="269"/>
      <c r="AG168" s="269"/>
      <c r="AH168" s="269"/>
      <c r="AI168" s="269"/>
      <c r="AJ168" s="269"/>
      <c r="AK168" s="269"/>
      <c r="AL168" s="269"/>
      <c r="AM168" s="269"/>
      <c r="AN168" s="269"/>
      <c r="AO168" s="269"/>
      <c r="AP168" s="269"/>
      <c r="AQ168" s="269"/>
      <c r="AR168" s="269"/>
      <c r="AS168" s="269"/>
      <c r="AT168" s="269"/>
      <c r="AU168" s="269"/>
      <c r="AV168" s="269"/>
      <c r="AW168" s="269"/>
      <c r="AX168" s="269"/>
      <c r="AY168" s="269"/>
      <c r="AZ168" s="269"/>
      <c r="BA168" s="269"/>
      <c r="BB168" s="269"/>
      <c r="BC168" s="269"/>
      <c r="BD168" s="269"/>
      <c r="BE168" s="269"/>
      <c r="BF168" s="269"/>
      <c r="BG168" s="269"/>
      <c r="BH168" s="269"/>
      <c r="BI168" s="269"/>
      <c r="BJ168" s="269"/>
      <c r="BK168" s="269"/>
      <c r="BL168" s="269"/>
      <c r="BM168" s="269"/>
      <c r="BN168" s="269"/>
      <c r="BO168" s="269"/>
      <c r="BP168" s="269"/>
      <c r="BQ168" s="269"/>
      <c r="BR168" s="269"/>
    </row>
    <row r="169" spans="3:70" s="270" customFormat="1">
      <c r="AD169" s="269"/>
      <c r="AE169" s="269"/>
      <c r="AF169" s="269"/>
      <c r="AG169" s="269"/>
      <c r="AH169" s="269"/>
      <c r="AI169" s="269"/>
      <c r="AJ169" s="269"/>
      <c r="AK169" s="269"/>
      <c r="AL169" s="269"/>
      <c r="AM169" s="269"/>
      <c r="AN169" s="269"/>
      <c r="AO169" s="269"/>
      <c r="AP169" s="269"/>
      <c r="AQ169" s="269"/>
      <c r="AR169" s="269"/>
      <c r="AS169" s="269"/>
      <c r="AT169" s="269"/>
      <c r="AU169" s="269"/>
      <c r="AV169" s="269"/>
      <c r="AW169" s="269"/>
      <c r="AX169" s="269"/>
      <c r="AY169" s="269"/>
      <c r="AZ169" s="269"/>
      <c r="BA169" s="269"/>
      <c r="BB169" s="269"/>
      <c r="BC169" s="269"/>
      <c r="BD169" s="269"/>
      <c r="BE169" s="269"/>
      <c r="BF169" s="269"/>
      <c r="BG169" s="269"/>
      <c r="BH169" s="269"/>
      <c r="BI169" s="269"/>
      <c r="BJ169" s="269"/>
      <c r="BK169" s="269"/>
      <c r="BL169" s="269"/>
      <c r="BM169" s="269"/>
      <c r="BN169" s="269"/>
      <c r="BO169" s="269"/>
      <c r="BP169" s="269"/>
      <c r="BQ169" s="269"/>
      <c r="BR169" s="269"/>
    </row>
    <row r="170" spans="3:70" s="270" customFormat="1">
      <c r="AD170" s="269"/>
      <c r="AE170" s="269"/>
      <c r="AF170" s="269"/>
      <c r="AG170" s="269"/>
      <c r="AH170" s="269"/>
      <c r="AI170" s="269"/>
      <c r="AJ170" s="269"/>
      <c r="AK170" s="269"/>
      <c r="AL170" s="269"/>
      <c r="AM170" s="269"/>
      <c r="AN170" s="269"/>
      <c r="AO170" s="269"/>
      <c r="AP170" s="269"/>
      <c r="AQ170" s="269"/>
      <c r="AR170" s="269"/>
      <c r="AS170" s="269"/>
      <c r="AT170" s="269"/>
      <c r="AU170" s="269"/>
      <c r="AV170" s="269"/>
      <c r="AW170" s="269"/>
      <c r="AX170" s="269"/>
      <c r="AY170" s="269"/>
      <c r="AZ170" s="269"/>
      <c r="BA170" s="269"/>
      <c r="BB170" s="269"/>
      <c r="BC170" s="269"/>
      <c r="BD170" s="269"/>
      <c r="BE170" s="269"/>
      <c r="BF170" s="269"/>
      <c r="BG170" s="269"/>
      <c r="BH170" s="269"/>
      <c r="BI170" s="269"/>
      <c r="BJ170" s="269"/>
      <c r="BK170" s="269"/>
      <c r="BL170" s="269"/>
      <c r="BM170" s="269"/>
      <c r="BN170" s="269"/>
      <c r="BO170" s="269"/>
      <c r="BP170" s="269"/>
      <c r="BQ170" s="269"/>
      <c r="BR170" s="269"/>
    </row>
    <row r="171" spans="3:70" s="270" customFormat="1">
      <c r="AD171" s="269"/>
      <c r="AE171" s="269"/>
      <c r="AF171" s="269"/>
      <c r="AG171" s="269"/>
      <c r="AH171" s="269"/>
      <c r="AI171" s="269"/>
      <c r="AJ171" s="269"/>
      <c r="AK171" s="269"/>
      <c r="AL171" s="269"/>
      <c r="AM171" s="269"/>
      <c r="AN171" s="269"/>
      <c r="AO171" s="269"/>
      <c r="AP171" s="269"/>
      <c r="AQ171" s="269"/>
      <c r="AR171" s="269"/>
      <c r="AS171" s="269"/>
      <c r="AT171" s="269"/>
      <c r="AU171" s="269"/>
      <c r="AV171" s="269"/>
      <c r="AW171" s="269"/>
      <c r="AX171" s="269"/>
      <c r="AY171" s="269"/>
      <c r="AZ171" s="269"/>
      <c r="BA171" s="269"/>
      <c r="BB171" s="269"/>
      <c r="BC171" s="269"/>
      <c r="BD171" s="269"/>
      <c r="BE171" s="269"/>
      <c r="BF171" s="269"/>
      <c r="BG171" s="269"/>
      <c r="BH171" s="269"/>
      <c r="BI171" s="269"/>
      <c r="BJ171" s="269"/>
      <c r="BK171" s="269"/>
      <c r="BL171" s="269"/>
      <c r="BM171" s="269"/>
      <c r="BN171" s="269"/>
      <c r="BO171" s="269"/>
      <c r="BP171" s="269"/>
      <c r="BQ171" s="269"/>
      <c r="BR171" s="269"/>
    </row>
    <row r="172" spans="3:70" s="270" customFormat="1">
      <c r="AD172" s="269"/>
      <c r="AE172" s="269"/>
      <c r="AF172" s="269"/>
      <c r="AG172" s="269"/>
      <c r="AH172" s="269"/>
      <c r="AI172" s="269"/>
      <c r="AJ172" s="269"/>
      <c r="AK172" s="269"/>
      <c r="AL172" s="269"/>
      <c r="AM172" s="269"/>
      <c r="AN172" s="269"/>
      <c r="AO172" s="269"/>
      <c r="AP172" s="269"/>
      <c r="AQ172" s="269"/>
      <c r="AR172" s="269"/>
      <c r="AS172" s="269"/>
      <c r="AT172" s="269"/>
      <c r="AU172" s="269"/>
      <c r="AV172" s="269"/>
      <c r="AW172" s="269"/>
      <c r="AX172" s="269"/>
      <c r="AY172" s="269"/>
      <c r="AZ172" s="269"/>
      <c r="BA172" s="269"/>
      <c r="BB172" s="269"/>
      <c r="BC172" s="269"/>
      <c r="BD172" s="269"/>
      <c r="BE172" s="269"/>
      <c r="BF172" s="269"/>
      <c r="BG172" s="269"/>
      <c r="BH172" s="269"/>
      <c r="BI172" s="269"/>
      <c r="BJ172" s="269"/>
      <c r="BK172" s="269"/>
      <c r="BL172" s="269"/>
      <c r="BM172" s="269"/>
      <c r="BN172" s="269"/>
      <c r="BO172" s="269"/>
      <c r="BP172" s="269"/>
      <c r="BQ172" s="269"/>
      <c r="BR172" s="269"/>
    </row>
    <row r="173" spans="3:70" s="270" customFormat="1">
      <c r="AD173" s="269"/>
      <c r="AE173" s="269"/>
      <c r="AF173" s="269"/>
      <c r="AG173" s="269"/>
      <c r="AH173" s="269"/>
      <c r="AI173" s="269"/>
      <c r="AJ173" s="269"/>
      <c r="AK173" s="269"/>
      <c r="AL173" s="269"/>
      <c r="AM173" s="269"/>
      <c r="AN173" s="269"/>
      <c r="AO173" s="269"/>
      <c r="AP173" s="269"/>
      <c r="AQ173" s="269"/>
      <c r="AR173" s="269"/>
      <c r="AS173" s="269"/>
      <c r="AT173" s="269"/>
      <c r="AU173" s="269"/>
      <c r="AV173" s="269"/>
      <c r="AW173" s="269"/>
      <c r="AX173" s="269"/>
      <c r="AY173" s="269"/>
      <c r="AZ173" s="269"/>
      <c r="BA173" s="269"/>
      <c r="BB173" s="269"/>
      <c r="BC173" s="269"/>
      <c r="BD173" s="269"/>
      <c r="BE173" s="269"/>
      <c r="BF173" s="269"/>
      <c r="BG173" s="269"/>
      <c r="BH173" s="269"/>
      <c r="BI173" s="269"/>
      <c r="BJ173" s="269"/>
      <c r="BK173" s="269"/>
      <c r="BL173" s="269"/>
      <c r="BM173" s="269"/>
      <c r="BN173" s="269"/>
      <c r="BO173" s="269"/>
      <c r="BP173" s="269"/>
      <c r="BQ173" s="269"/>
      <c r="BR173" s="269"/>
    </row>
    <row r="174" spans="3:70" s="270" customFormat="1">
      <c r="AD174" s="269"/>
      <c r="AE174" s="269"/>
      <c r="AF174" s="269"/>
      <c r="AG174" s="269"/>
      <c r="AH174" s="269"/>
      <c r="AI174" s="269"/>
      <c r="AJ174" s="269"/>
      <c r="AK174" s="269"/>
      <c r="AL174" s="269"/>
      <c r="AM174" s="269"/>
      <c r="AN174" s="269"/>
      <c r="AO174" s="269"/>
      <c r="AP174" s="269"/>
      <c r="AQ174" s="269"/>
      <c r="AR174" s="269"/>
      <c r="AS174" s="269"/>
      <c r="AT174" s="269"/>
      <c r="AU174" s="269"/>
      <c r="AV174" s="269"/>
      <c r="AW174" s="269"/>
      <c r="AX174" s="269"/>
      <c r="AY174" s="269"/>
      <c r="AZ174" s="269"/>
      <c r="BA174" s="269"/>
      <c r="BB174" s="269"/>
      <c r="BC174" s="269"/>
      <c r="BD174" s="269"/>
      <c r="BE174" s="269"/>
      <c r="BF174" s="269"/>
      <c r="BG174" s="269"/>
      <c r="BH174" s="269"/>
      <c r="BI174" s="269"/>
      <c r="BJ174" s="269"/>
      <c r="BK174" s="269"/>
      <c r="BL174" s="269"/>
      <c r="BM174" s="269"/>
      <c r="BN174" s="269"/>
      <c r="BO174" s="269"/>
      <c r="BP174" s="269"/>
      <c r="BQ174" s="269"/>
      <c r="BR174" s="269"/>
    </row>
    <row r="175" spans="3:70" s="270" customFormat="1">
      <c r="AD175" s="269"/>
      <c r="AE175" s="269"/>
      <c r="AF175" s="269"/>
      <c r="AG175" s="269"/>
      <c r="AH175" s="269"/>
      <c r="AI175" s="269"/>
      <c r="AJ175" s="269"/>
      <c r="AK175" s="269"/>
      <c r="AL175" s="269"/>
      <c r="AM175" s="269"/>
      <c r="AN175" s="269"/>
      <c r="AO175" s="269"/>
      <c r="AP175" s="269"/>
      <c r="AQ175" s="269"/>
      <c r="AR175" s="269"/>
      <c r="AS175" s="269"/>
      <c r="AT175" s="269"/>
      <c r="AU175" s="269"/>
      <c r="AV175" s="269"/>
      <c r="AW175" s="269"/>
      <c r="AX175" s="269"/>
      <c r="AY175" s="269"/>
      <c r="AZ175" s="269"/>
      <c r="BA175" s="269"/>
      <c r="BB175" s="269"/>
      <c r="BC175" s="269"/>
      <c r="BD175" s="269"/>
      <c r="BE175" s="269"/>
      <c r="BF175" s="269"/>
      <c r="BG175" s="269"/>
      <c r="BH175" s="269"/>
      <c r="BI175" s="269"/>
      <c r="BJ175" s="269"/>
      <c r="BK175" s="269"/>
      <c r="BL175" s="269"/>
      <c r="BM175" s="269"/>
      <c r="BN175" s="269"/>
      <c r="BO175" s="269"/>
      <c r="BP175" s="269"/>
      <c r="BQ175" s="269"/>
      <c r="BR175" s="269"/>
    </row>
    <row r="176" spans="3:70">
      <c r="C176" s="270"/>
      <c r="D176" s="270"/>
      <c r="E176" s="270"/>
      <c r="F176" s="270"/>
      <c r="G176" s="270"/>
    </row>
    <row r="177" spans="3:69">
      <c r="C177" s="270"/>
      <c r="D177" s="270"/>
      <c r="E177" s="270"/>
      <c r="F177" s="270"/>
      <c r="G177" s="270"/>
    </row>
    <row r="178" spans="3:69">
      <c r="C178" s="270"/>
      <c r="D178" s="270"/>
      <c r="E178" s="270"/>
      <c r="F178" s="270"/>
      <c r="G178" s="270"/>
    </row>
    <row r="179" spans="3:69">
      <c r="C179" s="270"/>
      <c r="D179" s="270"/>
      <c r="E179" s="270"/>
      <c r="F179" s="270"/>
      <c r="G179" s="270"/>
    </row>
    <row r="180" spans="3:69">
      <c r="C180" s="270"/>
      <c r="D180" s="270"/>
      <c r="E180" s="270"/>
      <c r="F180" s="270"/>
      <c r="G180" s="270"/>
    </row>
    <row r="181" spans="3:69">
      <c r="C181" s="270"/>
      <c r="D181" s="270"/>
      <c r="E181" s="270"/>
      <c r="F181" s="270"/>
      <c r="G181" s="270"/>
    </row>
    <row r="182" spans="3:69">
      <c r="C182" s="270"/>
      <c r="D182" s="270"/>
      <c r="E182" s="270"/>
      <c r="F182" s="270"/>
      <c r="G182" s="270"/>
    </row>
    <row r="183" spans="3:69">
      <c r="C183" s="270"/>
      <c r="D183" s="270"/>
      <c r="E183" s="270"/>
      <c r="F183" s="270"/>
      <c r="G183" s="270"/>
    </row>
    <row r="184" spans="3:69">
      <c r="C184" s="270"/>
      <c r="D184" s="270"/>
      <c r="E184" s="270"/>
      <c r="F184" s="270"/>
      <c r="G184" s="270"/>
    </row>
    <row r="185" spans="3:69" s="270" customFormat="1">
      <c r="AD185" s="269"/>
      <c r="AE185" s="269"/>
      <c r="AF185" s="269"/>
      <c r="AG185" s="269"/>
      <c r="AH185" s="269"/>
      <c r="AI185" s="269"/>
      <c r="AJ185" s="269"/>
      <c r="AK185" s="269"/>
      <c r="AL185" s="269"/>
      <c r="AM185" s="269"/>
      <c r="AN185" s="269"/>
      <c r="AO185" s="269"/>
      <c r="AP185" s="269"/>
      <c r="AQ185" s="269"/>
      <c r="AR185" s="269"/>
      <c r="AS185" s="269"/>
      <c r="AT185" s="269"/>
      <c r="AU185" s="269"/>
      <c r="AV185" s="269"/>
      <c r="AW185" s="269"/>
      <c r="AX185" s="269"/>
      <c r="AY185" s="269"/>
      <c r="AZ185" s="269"/>
      <c r="BA185" s="269"/>
      <c r="BB185" s="269"/>
      <c r="BC185" s="269"/>
      <c r="BD185" s="269"/>
      <c r="BE185" s="269"/>
      <c r="BF185" s="269"/>
      <c r="BG185" s="269"/>
      <c r="BH185" s="269"/>
      <c r="BI185" s="269"/>
      <c r="BJ185" s="269"/>
      <c r="BK185" s="269"/>
      <c r="BL185" s="269"/>
      <c r="BM185" s="269"/>
      <c r="BN185" s="269"/>
      <c r="BO185" s="269"/>
      <c r="BP185" s="269"/>
      <c r="BQ185" s="269"/>
    </row>
    <row r="186" spans="3:69" s="270" customFormat="1">
      <c r="AD186" s="269"/>
      <c r="AE186" s="269"/>
      <c r="AF186" s="269"/>
      <c r="AG186" s="269"/>
      <c r="AH186" s="269"/>
      <c r="AI186" s="269"/>
      <c r="AJ186" s="269"/>
      <c r="AK186" s="269"/>
      <c r="AL186" s="269"/>
      <c r="AM186" s="269"/>
      <c r="AN186" s="269"/>
      <c r="AO186" s="269"/>
      <c r="AP186" s="269"/>
      <c r="AQ186" s="269"/>
      <c r="AR186" s="269"/>
      <c r="AS186" s="269"/>
      <c r="AT186" s="269"/>
      <c r="AU186" s="269"/>
      <c r="AV186" s="269"/>
      <c r="AW186" s="269"/>
      <c r="AX186" s="269"/>
      <c r="AY186" s="269"/>
      <c r="AZ186" s="269"/>
      <c r="BA186" s="269"/>
      <c r="BB186" s="269"/>
      <c r="BC186" s="269"/>
      <c r="BD186" s="269"/>
      <c r="BE186" s="269"/>
      <c r="BF186" s="269"/>
      <c r="BG186" s="269"/>
      <c r="BH186" s="269"/>
      <c r="BI186" s="269"/>
      <c r="BJ186" s="269"/>
      <c r="BK186" s="269"/>
      <c r="BL186" s="269"/>
      <c r="BM186" s="269"/>
      <c r="BN186" s="269"/>
      <c r="BO186" s="269"/>
      <c r="BP186" s="269"/>
      <c r="BQ186" s="269"/>
    </row>
    <row r="187" spans="3:69" s="270" customFormat="1">
      <c r="AD187" s="269"/>
      <c r="AE187" s="269"/>
      <c r="AF187" s="269"/>
      <c r="AG187" s="269"/>
      <c r="AH187" s="269"/>
      <c r="AI187" s="269"/>
      <c r="AJ187" s="269"/>
      <c r="AK187" s="269"/>
      <c r="AL187" s="269"/>
      <c r="AM187" s="269"/>
      <c r="AN187" s="269"/>
      <c r="AO187" s="269"/>
      <c r="AP187" s="269"/>
      <c r="AQ187" s="269"/>
      <c r="AR187" s="269"/>
      <c r="AS187" s="269"/>
      <c r="AT187" s="269"/>
      <c r="AU187" s="269"/>
      <c r="AV187" s="269"/>
      <c r="AW187" s="269"/>
      <c r="AX187" s="269"/>
      <c r="AY187" s="269"/>
      <c r="AZ187" s="269"/>
      <c r="BA187" s="269"/>
      <c r="BB187" s="269"/>
      <c r="BC187" s="269"/>
      <c r="BD187" s="269"/>
      <c r="BE187" s="269"/>
      <c r="BF187" s="269"/>
      <c r="BG187" s="269"/>
      <c r="BH187" s="269"/>
      <c r="BI187" s="269"/>
      <c r="BJ187" s="269"/>
      <c r="BK187" s="269"/>
      <c r="BL187" s="269"/>
      <c r="BM187" s="269"/>
      <c r="BN187" s="269"/>
      <c r="BO187" s="269"/>
      <c r="BP187" s="269"/>
      <c r="BQ187" s="269"/>
    </row>
    <row r="188" spans="3:69" s="270" customFormat="1">
      <c r="AD188" s="269"/>
      <c r="AE188" s="269"/>
      <c r="AF188" s="269"/>
      <c r="AG188" s="269"/>
      <c r="AH188" s="269"/>
      <c r="AI188" s="269"/>
      <c r="AJ188" s="269"/>
      <c r="AK188" s="269"/>
      <c r="AL188" s="269"/>
      <c r="AM188" s="269"/>
      <c r="AN188" s="269"/>
      <c r="AO188" s="269"/>
      <c r="AP188" s="269"/>
      <c r="AQ188" s="269"/>
      <c r="AR188" s="269"/>
      <c r="AS188" s="269"/>
      <c r="AT188" s="269"/>
      <c r="AU188" s="269"/>
      <c r="AV188" s="269"/>
      <c r="AW188" s="269"/>
      <c r="AX188" s="269"/>
      <c r="AY188" s="269"/>
      <c r="AZ188" s="269"/>
      <c r="BA188" s="269"/>
      <c r="BB188" s="269"/>
      <c r="BC188" s="269"/>
      <c r="BD188" s="269"/>
      <c r="BE188" s="269"/>
      <c r="BF188" s="269"/>
      <c r="BG188" s="269"/>
      <c r="BH188" s="269"/>
      <c r="BI188" s="269"/>
      <c r="BJ188" s="269"/>
      <c r="BK188" s="269"/>
      <c r="BL188" s="269"/>
      <c r="BM188" s="269"/>
      <c r="BN188" s="269"/>
      <c r="BO188" s="269"/>
      <c r="BP188" s="269"/>
      <c r="BQ188" s="269"/>
    </row>
    <row r="189" spans="3:69" s="270" customFormat="1">
      <c r="AD189" s="269"/>
      <c r="AE189" s="269"/>
      <c r="AF189" s="269"/>
      <c r="AG189" s="269"/>
      <c r="AH189" s="269"/>
      <c r="AI189" s="269"/>
      <c r="AJ189" s="269"/>
      <c r="AK189" s="269"/>
      <c r="AL189" s="269"/>
      <c r="AM189" s="269"/>
      <c r="AN189" s="269"/>
      <c r="AO189" s="269"/>
      <c r="AP189" s="269"/>
      <c r="AQ189" s="269"/>
      <c r="AR189" s="269"/>
      <c r="AS189" s="269"/>
      <c r="AT189" s="269"/>
      <c r="AU189" s="269"/>
      <c r="AV189" s="269"/>
      <c r="AW189" s="269"/>
      <c r="AX189" s="269"/>
      <c r="AY189" s="269"/>
      <c r="AZ189" s="269"/>
      <c r="BA189" s="269"/>
      <c r="BB189" s="269"/>
      <c r="BC189" s="269"/>
      <c r="BD189" s="269"/>
      <c r="BE189" s="269"/>
      <c r="BF189" s="269"/>
      <c r="BG189" s="269"/>
      <c r="BH189" s="269"/>
      <c r="BI189" s="269"/>
      <c r="BJ189" s="269"/>
      <c r="BK189" s="269"/>
      <c r="BL189" s="269"/>
      <c r="BM189" s="269"/>
      <c r="BN189" s="269"/>
      <c r="BO189" s="269"/>
      <c r="BP189" s="269"/>
      <c r="BQ189" s="269"/>
    </row>
    <row r="190" spans="3:69" s="270" customFormat="1">
      <c r="AD190" s="269"/>
      <c r="AE190" s="269"/>
      <c r="AF190" s="269"/>
      <c r="AG190" s="269"/>
      <c r="AH190" s="269"/>
      <c r="AI190" s="269"/>
      <c r="AJ190" s="269"/>
      <c r="AK190" s="269"/>
      <c r="AL190" s="269"/>
      <c r="AM190" s="269"/>
      <c r="AN190" s="269"/>
      <c r="AO190" s="269"/>
      <c r="AP190" s="269"/>
      <c r="AQ190" s="269"/>
      <c r="AR190" s="269"/>
      <c r="AS190" s="269"/>
      <c r="AT190" s="269"/>
      <c r="AU190" s="269"/>
      <c r="AV190" s="269"/>
      <c r="AW190" s="269"/>
      <c r="AX190" s="269"/>
      <c r="AY190" s="269"/>
      <c r="AZ190" s="269"/>
      <c r="BA190" s="269"/>
      <c r="BB190" s="269"/>
      <c r="BC190" s="269"/>
      <c r="BD190" s="269"/>
      <c r="BE190" s="269"/>
      <c r="BF190" s="269"/>
      <c r="BG190" s="269"/>
      <c r="BH190" s="269"/>
      <c r="BI190" s="269"/>
      <c r="BJ190" s="269"/>
      <c r="BK190" s="269"/>
      <c r="BL190" s="269"/>
      <c r="BM190" s="269"/>
      <c r="BN190" s="269"/>
      <c r="BO190" s="269"/>
      <c r="BP190" s="269"/>
      <c r="BQ190" s="269"/>
    </row>
    <row r="191" spans="3:69" s="270" customFormat="1">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69"/>
      <c r="AY191" s="269"/>
      <c r="AZ191" s="269"/>
      <c r="BA191" s="269"/>
      <c r="BB191" s="269"/>
      <c r="BC191" s="269"/>
      <c r="BD191" s="269"/>
      <c r="BE191" s="269"/>
      <c r="BF191" s="269"/>
      <c r="BG191" s="269"/>
      <c r="BH191" s="269"/>
      <c r="BI191" s="269"/>
      <c r="BJ191" s="269"/>
      <c r="BK191" s="269"/>
      <c r="BL191" s="269"/>
      <c r="BM191" s="269"/>
      <c r="BN191" s="269"/>
      <c r="BO191" s="269"/>
      <c r="BP191" s="269"/>
      <c r="BQ191" s="269"/>
    </row>
    <row r="192" spans="3:69" s="270" customFormat="1">
      <c r="AD192" s="269"/>
      <c r="AE192" s="269"/>
      <c r="AF192" s="269"/>
      <c r="AG192" s="269"/>
      <c r="AH192" s="269"/>
      <c r="AI192" s="269"/>
      <c r="AJ192" s="269"/>
      <c r="AK192" s="269"/>
      <c r="AL192" s="269"/>
      <c r="AM192" s="269"/>
      <c r="AN192" s="269"/>
      <c r="AO192" s="269"/>
      <c r="AP192" s="269"/>
      <c r="AQ192" s="269"/>
      <c r="AR192" s="269"/>
      <c r="AS192" s="269"/>
      <c r="AT192" s="269"/>
      <c r="AU192" s="269"/>
      <c r="AV192" s="269"/>
      <c r="AW192" s="269"/>
      <c r="AX192" s="269"/>
      <c r="AY192" s="269"/>
      <c r="AZ192" s="269"/>
      <c r="BA192" s="269"/>
      <c r="BB192" s="269"/>
      <c r="BC192" s="269"/>
      <c r="BD192" s="269"/>
      <c r="BE192" s="269"/>
      <c r="BF192" s="269"/>
      <c r="BG192" s="269"/>
      <c r="BH192" s="269"/>
      <c r="BI192" s="269"/>
      <c r="BJ192" s="269"/>
      <c r="BK192" s="269"/>
      <c r="BL192" s="269"/>
      <c r="BM192" s="269"/>
      <c r="BN192" s="269"/>
      <c r="BO192" s="269"/>
      <c r="BP192" s="269"/>
      <c r="BQ192" s="269"/>
    </row>
    <row r="193" spans="30:69" s="270" customFormat="1">
      <c r="AD193" s="269"/>
      <c r="AE193" s="269"/>
      <c r="AF193" s="269"/>
      <c r="AG193" s="269"/>
      <c r="AH193" s="269"/>
      <c r="AI193" s="269"/>
      <c r="AJ193" s="269"/>
      <c r="AK193" s="269"/>
      <c r="AL193" s="269"/>
      <c r="AM193" s="269"/>
      <c r="AN193" s="269"/>
      <c r="AO193" s="269"/>
      <c r="AP193" s="269"/>
      <c r="AQ193" s="269"/>
      <c r="AR193" s="269"/>
      <c r="AS193" s="269"/>
      <c r="AT193" s="269"/>
      <c r="AU193" s="269"/>
      <c r="AV193" s="269"/>
      <c r="AW193" s="269"/>
      <c r="AX193" s="269"/>
      <c r="AY193" s="269"/>
      <c r="AZ193" s="269"/>
      <c r="BA193" s="269"/>
      <c r="BB193" s="269"/>
      <c r="BC193" s="269"/>
      <c r="BD193" s="269"/>
      <c r="BE193" s="269"/>
      <c r="BF193" s="269"/>
      <c r="BG193" s="269"/>
      <c r="BH193" s="269"/>
      <c r="BI193" s="269"/>
      <c r="BJ193" s="269"/>
      <c r="BK193" s="269"/>
      <c r="BL193" s="269"/>
      <c r="BM193" s="269"/>
      <c r="BN193" s="269"/>
      <c r="BO193" s="269"/>
      <c r="BP193" s="269"/>
      <c r="BQ193" s="269"/>
    </row>
    <row r="194" spans="30:69" s="270" customFormat="1">
      <c r="AD194" s="269"/>
      <c r="AE194" s="269"/>
      <c r="AF194" s="269"/>
      <c r="AG194" s="269"/>
      <c r="AH194" s="269"/>
      <c r="AI194" s="269"/>
      <c r="AJ194" s="269"/>
      <c r="AK194" s="269"/>
      <c r="AL194" s="269"/>
      <c r="AM194" s="269"/>
      <c r="AN194" s="269"/>
      <c r="AO194" s="269"/>
      <c r="AP194" s="269"/>
      <c r="AQ194" s="269"/>
      <c r="AR194" s="269"/>
      <c r="AS194" s="269"/>
      <c r="AT194" s="269"/>
      <c r="AU194" s="269"/>
      <c r="AV194" s="269"/>
      <c r="AW194" s="269"/>
      <c r="AX194" s="269"/>
      <c r="AY194" s="269"/>
      <c r="AZ194" s="269"/>
      <c r="BA194" s="269"/>
      <c r="BB194" s="269"/>
      <c r="BC194" s="269"/>
      <c r="BD194" s="269"/>
      <c r="BE194" s="269"/>
      <c r="BF194" s="269"/>
      <c r="BG194" s="269"/>
      <c r="BH194" s="269"/>
      <c r="BI194" s="269"/>
      <c r="BJ194" s="269"/>
      <c r="BK194" s="269"/>
      <c r="BL194" s="269"/>
      <c r="BM194" s="269"/>
      <c r="BN194" s="269"/>
      <c r="BO194" s="269"/>
      <c r="BP194" s="269"/>
      <c r="BQ194" s="269"/>
    </row>
    <row r="195" spans="30:69" s="270" customFormat="1"/>
    <row r="196" spans="30:69" s="270" customFormat="1"/>
    <row r="197" spans="30:69" s="270" customFormat="1"/>
    <row r="198" spans="30:69" s="270" customFormat="1"/>
    <row r="199" spans="30:69" s="270" customFormat="1"/>
    <row r="200" spans="30:69" s="270" customFormat="1"/>
    <row r="201" spans="30:69" s="270" customFormat="1"/>
    <row r="202" spans="30:69" s="270" customFormat="1"/>
    <row r="203" spans="30:69" s="270" customFormat="1"/>
    <row r="204" spans="30:69" s="270" customFormat="1"/>
    <row r="205" spans="30:69" s="270" customFormat="1"/>
    <row r="206" spans="30:69" s="270" customFormat="1"/>
    <row r="207" spans="30:69" s="270" customFormat="1"/>
    <row r="672" s="270" customFormat="1"/>
    <row r="673" spans="3:70" s="270" customFormat="1"/>
    <row r="674" spans="3:70" s="270" customFormat="1"/>
    <row r="675" spans="3:70" s="270" customFormat="1">
      <c r="C675" s="269"/>
      <c r="D675" s="269"/>
      <c r="E675" s="269"/>
      <c r="AD675" s="269"/>
      <c r="AE675" s="269"/>
      <c r="AF675" s="269"/>
      <c r="AG675" s="269"/>
      <c r="AH675" s="269"/>
      <c r="AI675" s="269"/>
      <c r="AJ675" s="269"/>
      <c r="AK675" s="269"/>
      <c r="AL675" s="269"/>
      <c r="AM675" s="269"/>
      <c r="AN675" s="269"/>
      <c r="AO675" s="269"/>
      <c r="AP675" s="269"/>
      <c r="AQ675" s="269"/>
      <c r="AR675" s="269"/>
      <c r="AS675" s="269"/>
      <c r="AT675" s="269"/>
      <c r="AU675" s="269"/>
      <c r="AV675" s="269"/>
      <c r="AW675" s="269"/>
      <c r="AX675" s="269"/>
      <c r="AY675" s="269"/>
      <c r="AZ675" s="269"/>
      <c r="BA675" s="269"/>
      <c r="BB675" s="269"/>
      <c r="BC675" s="269"/>
      <c r="BD675" s="269"/>
      <c r="BE675" s="269"/>
      <c r="BF675" s="269"/>
      <c r="BG675" s="269"/>
      <c r="BH675" s="269"/>
      <c r="BI675" s="269"/>
      <c r="BJ675" s="269"/>
      <c r="BK675" s="269"/>
      <c r="BL675" s="269"/>
      <c r="BM675" s="269"/>
      <c r="BN675" s="269"/>
      <c r="BO675" s="269"/>
      <c r="BP675" s="269"/>
      <c r="BQ675" s="269"/>
    </row>
    <row r="676" spans="3:70" s="270" customFormat="1">
      <c r="C676" s="269"/>
      <c r="D676" s="269"/>
      <c r="E676" s="269"/>
      <c r="AD676" s="269"/>
      <c r="AE676" s="269"/>
      <c r="AF676" s="269"/>
      <c r="AG676" s="269"/>
      <c r="AH676" s="269"/>
      <c r="AI676" s="269"/>
      <c r="AJ676" s="269"/>
      <c r="AK676" s="269"/>
      <c r="AL676" s="269"/>
      <c r="AM676" s="269"/>
      <c r="AN676" s="269"/>
      <c r="AO676" s="269"/>
      <c r="AP676" s="269"/>
      <c r="AQ676" s="269"/>
      <c r="AR676" s="269"/>
      <c r="AS676" s="269"/>
      <c r="AT676" s="269"/>
      <c r="AU676" s="269"/>
      <c r="AV676" s="269"/>
      <c r="AW676" s="269"/>
      <c r="AX676" s="269"/>
      <c r="AY676" s="269"/>
      <c r="AZ676" s="269"/>
      <c r="BA676" s="269"/>
      <c r="BB676" s="269"/>
      <c r="BC676" s="269"/>
      <c r="BD676" s="269"/>
      <c r="BE676" s="269"/>
      <c r="BF676" s="269"/>
      <c r="BG676" s="269"/>
      <c r="BH676" s="269"/>
      <c r="BI676" s="269"/>
      <c r="BJ676" s="269"/>
      <c r="BK676" s="269"/>
      <c r="BL676" s="269"/>
      <c r="BM676" s="269"/>
      <c r="BN676" s="269"/>
      <c r="BO676" s="269"/>
      <c r="BP676" s="269"/>
      <c r="BQ676" s="269"/>
    </row>
    <row r="677" spans="3:70" s="270" customFormat="1">
      <c r="C677" s="269"/>
      <c r="D677" s="269"/>
      <c r="E677" s="269"/>
      <c r="AD677" s="269"/>
      <c r="AE677" s="269"/>
      <c r="AF677" s="269"/>
      <c r="AG677" s="269"/>
      <c r="AH677" s="269"/>
      <c r="AI677" s="269"/>
      <c r="AJ677" s="269"/>
      <c r="AK677" s="269"/>
      <c r="AL677" s="269"/>
      <c r="AM677" s="269"/>
      <c r="AN677" s="269"/>
      <c r="AO677" s="269"/>
      <c r="AP677" s="269"/>
      <c r="AQ677" s="269"/>
      <c r="AR677" s="269"/>
      <c r="AS677" s="269"/>
      <c r="AT677" s="269"/>
      <c r="AU677" s="269"/>
      <c r="AV677" s="269"/>
      <c r="AW677" s="269"/>
      <c r="AX677" s="269"/>
      <c r="AY677" s="269"/>
      <c r="AZ677" s="269"/>
      <c r="BA677" s="269"/>
      <c r="BB677" s="269"/>
      <c r="BC677" s="269"/>
      <c r="BD677" s="269"/>
      <c r="BE677" s="269"/>
      <c r="BF677" s="269"/>
      <c r="BG677" s="269"/>
      <c r="BH677" s="269"/>
      <c r="BI677" s="269"/>
      <c r="BJ677" s="269"/>
      <c r="BK677" s="269"/>
      <c r="BL677" s="269"/>
      <c r="BM677" s="269"/>
      <c r="BN677" s="269"/>
      <c r="BO677" s="269"/>
      <c r="BP677" s="269"/>
      <c r="BQ677" s="269"/>
    </row>
    <row r="678" spans="3:70" s="270" customFormat="1">
      <c r="C678" s="269"/>
      <c r="D678" s="269"/>
      <c r="E678" s="269"/>
      <c r="AD678" s="269"/>
      <c r="AE678" s="269"/>
      <c r="AF678" s="269"/>
      <c r="AG678" s="269"/>
      <c r="AH678" s="269"/>
      <c r="AI678" s="269"/>
      <c r="AJ678" s="269"/>
      <c r="AK678" s="269"/>
      <c r="AL678" s="269"/>
      <c r="AM678" s="269"/>
      <c r="AN678" s="269"/>
      <c r="AO678" s="269"/>
      <c r="AP678" s="269"/>
      <c r="AQ678" s="269"/>
      <c r="AR678" s="269"/>
      <c r="AS678" s="269"/>
      <c r="AT678" s="269"/>
      <c r="AU678" s="269"/>
      <c r="AV678" s="269"/>
      <c r="AW678" s="269"/>
      <c r="AX678" s="269"/>
      <c r="AY678" s="269"/>
      <c r="AZ678" s="269"/>
      <c r="BA678" s="269"/>
      <c r="BB678" s="269"/>
      <c r="BC678" s="269"/>
      <c r="BD678" s="269"/>
      <c r="BE678" s="269"/>
      <c r="BF678" s="269"/>
      <c r="BG678" s="269"/>
      <c r="BH678" s="269"/>
      <c r="BI678" s="269"/>
      <c r="BJ678" s="269"/>
      <c r="BK678" s="269"/>
      <c r="BL678" s="269"/>
      <c r="BM678" s="269"/>
      <c r="BN678" s="269"/>
      <c r="BO678" s="269"/>
      <c r="BP678" s="269"/>
      <c r="BQ678" s="269"/>
    </row>
    <row r="679" spans="3:70" s="270" customFormat="1">
      <c r="C679" s="269"/>
      <c r="D679" s="269"/>
      <c r="E679" s="269"/>
      <c r="AD679" s="269"/>
      <c r="AE679" s="269"/>
      <c r="AF679" s="269"/>
      <c r="AG679" s="269"/>
      <c r="AH679" s="269"/>
      <c r="AI679" s="269"/>
      <c r="AJ679" s="269"/>
      <c r="AK679" s="269"/>
      <c r="AL679" s="269"/>
      <c r="AM679" s="269"/>
      <c r="AN679" s="269"/>
      <c r="AO679" s="269"/>
      <c r="AP679" s="269"/>
      <c r="AQ679" s="269"/>
      <c r="AR679" s="269"/>
      <c r="AS679" s="269"/>
      <c r="AT679" s="269"/>
      <c r="AU679" s="269"/>
      <c r="AV679" s="269"/>
      <c r="AW679" s="269"/>
      <c r="AX679" s="269"/>
      <c r="AY679" s="269"/>
      <c r="AZ679" s="269"/>
      <c r="BA679" s="269"/>
      <c r="BB679" s="269"/>
      <c r="BC679" s="269"/>
      <c r="BD679" s="269"/>
      <c r="BE679" s="269"/>
      <c r="BF679" s="269"/>
      <c r="BG679" s="269"/>
      <c r="BH679" s="269"/>
      <c r="BI679" s="269"/>
      <c r="BJ679" s="269"/>
      <c r="BK679" s="269"/>
      <c r="BL679" s="269"/>
      <c r="BM679" s="269"/>
      <c r="BN679" s="269"/>
      <c r="BO679" s="269"/>
      <c r="BP679" s="269"/>
      <c r="BQ679" s="269"/>
    </row>
    <row r="680" spans="3:70" s="270" customFormat="1">
      <c r="C680" s="269"/>
      <c r="D680" s="269"/>
      <c r="E680" s="269"/>
      <c r="AD680" s="269"/>
      <c r="AE680" s="269"/>
      <c r="AF680" s="269"/>
      <c r="AG680" s="269"/>
      <c r="AH680" s="269"/>
      <c r="AI680" s="269"/>
      <c r="AJ680" s="269"/>
      <c r="AK680" s="269"/>
      <c r="AL680" s="269"/>
      <c r="AM680" s="269"/>
      <c r="AN680" s="269"/>
      <c r="AO680" s="269"/>
      <c r="AP680" s="269"/>
      <c r="AQ680" s="269"/>
      <c r="AR680" s="269"/>
      <c r="AS680" s="269"/>
      <c r="AT680" s="269"/>
      <c r="AU680" s="269"/>
      <c r="AV680" s="269"/>
      <c r="AW680" s="269"/>
      <c r="AX680" s="269"/>
      <c r="AY680" s="269"/>
      <c r="AZ680" s="269"/>
      <c r="BA680" s="269"/>
      <c r="BB680" s="269"/>
      <c r="BC680" s="269"/>
      <c r="BD680" s="269"/>
      <c r="BE680" s="269"/>
      <c r="BF680" s="269"/>
      <c r="BG680" s="269"/>
      <c r="BH680" s="269"/>
      <c r="BI680" s="269"/>
      <c r="BJ680" s="269"/>
      <c r="BK680" s="269"/>
      <c r="BL680" s="269"/>
      <c r="BM680" s="269"/>
      <c r="BN680" s="269"/>
      <c r="BO680" s="269"/>
      <c r="BP680" s="269"/>
      <c r="BQ680" s="269"/>
    </row>
    <row r="681" spans="3:70">
      <c r="F681" s="270"/>
      <c r="G681" s="270"/>
    </row>
    <row r="682" spans="3:70">
      <c r="F682" s="270"/>
      <c r="G682" s="270"/>
    </row>
    <row r="683" spans="3:70">
      <c r="F683" s="270"/>
      <c r="G683" s="270"/>
    </row>
    <row r="684" spans="3:70">
      <c r="F684" s="270"/>
      <c r="G684" s="270"/>
    </row>
    <row r="685" spans="3:70">
      <c r="F685" s="270"/>
      <c r="G685" s="270"/>
    </row>
    <row r="686" spans="3:70">
      <c r="F686" s="270"/>
      <c r="G686" s="270"/>
    </row>
    <row r="687" spans="3:70">
      <c r="F687" s="270"/>
      <c r="G687" s="270"/>
    </row>
    <row r="688" spans="3:70" s="270" customFormat="1">
      <c r="C688" s="269"/>
      <c r="D688" s="269"/>
      <c r="E688" s="269"/>
      <c r="AD688" s="269"/>
      <c r="AE688" s="269"/>
      <c r="AF688" s="269"/>
      <c r="AG688" s="269"/>
      <c r="AH688" s="269"/>
      <c r="AI688" s="269"/>
      <c r="AJ688" s="269"/>
      <c r="AK688" s="269"/>
      <c r="AL688" s="269"/>
      <c r="AM688" s="269"/>
      <c r="AN688" s="269"/>
      <c r="AO688" s="269"/>
      <c r="AP688" s="269"/>
      <c r="AQ688" s="269"/>
      <c r="AR688" s="269"/>
      <c r="AS688" s="269"/>
      <c r="AT688" s="269"/>
      <c r="AU688" s="269"/>
      <c r="AV688" s="269"/>
      <c r="AW688" s="269"/>
      <c r="AX688" s="269"/>
      <c r="AY688" s="269"/>
      <c r="AZ688" s="269"/>
      <c r="BA688" s="269"/>
      <c r="BB688" s="269"/>
      <c r="BC688" s="269"/>
      <c r="BD688" s="269"/>
      <c r="BE688" s="269"/>
      <c r="BF688" s="269"/>
      <c r="BG688" s="269"/>
      <c r="BH688" s="269"/>
      <c r="BI688" s="269"/>
      <c r="BJ688" s="269"/>
      <c r="BK688" s="269"/>
      <c r="BL688" s="269"/>
      <c r="BM688" s="269"/>
      <c r="BN688" s="269"/>
      <c r="BO688" s="269"/>
      <c r="BP688" s="269"/>
      <c r="BQ688" s="269"/>
      <c r="BR688" s="269"/>
    </row>
    <row r="689" spans="3:70" s="270" customFormat="1">
      <c r="C689" s="269"/>
      <c r="D689" s="269"/>
      <c r="E689" s="269"/>
      <c r="AD689" s="269"/>
      <c r="AE689" s="269"/>
      <c r="AF689" s="269"/>
      <c r="AG689" s="269"/>
      <c r="AH689" s="269"/>
      <c r="AI689" s="269"/>
      <c r="AJ689" s="269"/>
      <c r="AK689" s="269"/>
      <c r="AL689" s="269"/>
      <c r="AM689" s="269"/>
      <c r="AN689" s="269"/>
      <c r="AO689" s="269"/>
      <c r="AP689" s="269"/>
      <c r="AQ689" s="269"/>
      <c r="AR689" s="269"/>
      <c r="AS689" s="269"/>
      <c r="AT689" s="269"/>
      <c r="AU689" s="269"/>
      <c r="AV689" s="269"/>
      <c r="AW689" s="269"/>
      <c r="AX689" s="269"/>
      <c r="AY689" s="269"/>
      <c r="AZ689" s="269"/>
      <c r="BA689" s="269"/>
      <c r="BB689" s="269"/>
      <c r="BC689" s="269"/>
      <c r="BD689" s="269"/>
      <c r="BE689" s="269"/>
      <c r="BF689" s="269"/>
      <c r="BG689" s="269"/>
      <c r="BH689" s="269"/>
      <c r="BI689" s="269"/>
      <c r="BJ689" s="269"/>
      <c r="BK689" s="269"/>
      <c r="BL689" s="269"/>
      <c r="BM689" s="269"/>
      <c r="BN689" s="269"/>
      <c r="BO689" s="269"/>
      <c r="BP689" s="269"/>
      <c r="BQ689" s="269"/>
      <c r="BR689" s="269"/>
    </row>
    <row r="690" spans="3:70" s="270" customFormat="1">
      <c r="C690" s="269"/>
      <c r="D690" s="269"/>
      <c r="E690" s="269"/>
      <c r="AD690" s="269"/>
      <c r="AE690" s="269"/>
      <c r="AF690" s="269"/>
      <c r="AG690" s="269"/>
      <c r="AH690" s="269"/>
      <c r="AI690" s="269"/>
      <c r="AJ690" s="269"/>
      <c r="AK690" s="269"/>
      <c r="AL690" s="269"/>
      <c r="AM690" s="269"/>
      <c r="AN690" s="269"/>
      <c r="AO690" s="269"/>
      <c r="AP690" s="269"/>
      <c r="AQ690" s="269"/>
      <c r="AR690" s="269"/>
      <c r="AS690" s="269"/>
      <c r="AT690" s="269"/>
      <c r="AU690" s="269"/>
      <c r="AV690" s="269"/>
      <c r="AW690" s="269"/>
      <c r="AX690" s="269"/>
      <c r="AY690" s="269"/>
      <c r="AZ690" s="269"/>
      <c r="BA690" s="269"/>
      <c r="BB690" s="269"/>
      <c r="BC690" s="269"/>
      <c r="BD690" s="269"/>
      <c r="BE690" s="269"/>
      <c r="BF690" s="269"/>
      <c r="BG690" s="269"/>
      <c r="BH690" s="269"/>
      <c r="BI690" s="269"/>
      <c r="BJ690" s="269"/>
      <c r="BK690" s="269"/>
      <c r="BL690" s="269"/>
      <c r="BM690" s="269"/>
      <c r="BN690" s="269"/>
      <c r="BO690" s="269"/>
      <c r="BP690" s="269"/>
      <c r="BQ690" s="269"/>
      <c r="BR690" s="269"/>
    </row>
    <row r="691" spans="3:70" s="270" customFormat="1">
      <c r="C691" s="269"/>
      <c r="D691" s="269"/>
      <c r="E691" s="269"/>
      <c r="AD691" s="269"/>
      <c r="AE691" s="269"/>
      <c r="AF691" s="269"/>
      <c r="AG691" s="269"/>
      <c r="AH691" s="269"/>
      <c r="AI691" s="269"/>
      <c r="AJ691" s="269"/>
      <c r="AK691" s="269"/>
      <c r="AL691" s="269"/>
      <c r="AM691" s="269"/>
      <c r="AN691" s="269"/>
      <c r="AO691" s="269"/>
      <c r="AP691" s="269"/>
      <c r="AQ691" s="269"/>
      <c r="AR691" s="269"/>
      <c r="AS691" s="269"/>
      <c r="AT691" s="269"/>
      <c r="AU691" s="269"/>
      <c r="AV691" s="269"/>
      <c r="AW691" s="269"/>
      <c r="AX691" s="269"/>
      <c r="AY691" s="269"/>
      <c r="AZ691" s="269"/>
      <c r="BA691" s="269"/>
      <c r="BB691" s="269"/>
      <c r="BC691" s="269"/>
      <c r="BD691" s="269"/>
      <c r="BE691" s="269"/>
      <c r="BF691" s="269"/>
      <c r="BG691" s="269"/>
      <c r="BH691" s="269"/>
      <c r="BI691" s="269"/>
      <c r="BJ691" s="269"/>
      <c r="BK691" s="269"/>
      <c r="BL691" s="269"/>
      <c r="BM691" s="269"/>
      <c r="BN691" s="269"/>
      <c r="BO691" s="269"/>
      <c r="BP691" s="269"/>
      <c r="BQ691" s="269"/>
      <c r="BR691" s="269"/>
    </row>
    <row r="692" spans="3:70" s="270" customFormat="1">
      <c r="C692" s="269"/>
      <c r="D692" s="269"/>
      <c r="E692" s="269"/>
      <c r="AD692" s="269"/>
      <c r="AE692" s="269"/>
      <c r="AF692" s="269"/>
      <c r="AG692" s="269"/>
      <c r="AH692" s="269"/>
      <c r="AI692" s="269"/>
      <c r="AJ692" s="269"/>
      <c r="AK692" s="269"/>
      <c r="AL692" s="269"/>
      <c r="AM692" s="269"/>
      <c r="AN692" s="269"/>
      <c r="AO692" s="269"/>
      <c r="AP692" s="269"/>
      <c r="AQ692" s="269"/>
      <c r="AR692" s="269"/>
      <c r="AS692" s="269"/>
      <c r="AT692" s="269"/>
      <c r="AU692" s="269"/>
      <c r="AV692" s="269"/>
      <c r="AW692" s="269"/>
      <c r="AX692" s="269"/>
      <c r="AY692" s="269"/>
      <c r="AZ692" s="269"/>
      <c r="BA692" s="269"/>
      <c r="BB692" s="269"/>
      <c r="BC692" s="269"/>
      <c r="BD692" s="269"/>
      <c r="BE692" s="269"/>
      <c r="BF692" s="269"/>
      <c r="BG692" s="269"/>
      <c r="BH692" s="269"/>
      <c r="BI692" s="269"/>
      <c r="BJ692" s="269"/>
      <c r="BK692" s="269"/>
      <c r="BL692" s="269"/>
      <c r="BM692" s="269"/>
      <c r="BN692" s="269"/>
      <c r="BO692" s="269"/>
      <c r="BP692" s="269"/>
      <c r="BQ692" s="269"/>
      <c r="BR692" s="269"/>
    </row>
    <row r="693" spans="3:70" s="270" customFormat="1">
      <c r="C693" s="269"/>
      <c r="D693" s="269"/>
      <c r="E693" s="269"/>
      <c r="AD693" s="269"/>
      <c r="AE693" s="269"/>
      <c r="AF693" s="269"/>
      <c r="AG693" s="269"/>
      <c r="AH693" s="269"/>
      <c r="AI693" s="269"/>
      <c r="AJ693" s="269"/>
      <c r="AK693" s="269"/>
      <c r="AL693" s="269"/>
      <c r="AM693" s="269"/>
      <c r="AN693" s="269"/>
      <c r="AO693" s="269"/>
      <c r="AP693" s="269"/>
      <c r="AQ693" s="269"/>
      <c r="AR693" s="269"/>
      <c r="AS693" s="269"/>
      <c r="AT693" s="269"/>
      <c r="AU693" s="269"/>
      <c r="AV693" s="269"/>
      <c r="AW693" s="269"/>
      <c r="AX693" s="269"/>
      <c r="AY693" s="269"/>
      <c r="AZ693" s="269"/>
      <c r="BA693" s="269"/>
      <c r="BB693" s="269"/>
      <c r="BC693" s="269"/>
      <c r="BD693" s="269"/>
      <c r="BE693" s="269"/>
      <c r="BF693" s="269"/>
      <c r="BG693" s="269"/>
      <c r="BH693" s="269"/>
      <c r="BI693" s="269"/>
      <c r="BJ693" s="269"/>
      <c r="BK693" s="269"/>
      <c r="BL693" s="269"/>
      <c r="BM693" s="269"/>
      <c r="BN693" s="269"/>
      <c r="BO693" s="269"/>
      <c r="BP693" s="269"/>
      <c r="BQ693" s="269"/>
      <c r="BR693" s="269"/>
    </row>
    <row r="694" spans="3:70" s="270" customFormat="1">
      <c r="C694" s="269"/>
      <c r="D694" s="269"/>
      <c r="E694" s="269"/>
      <c r="AD694" s="269"/>
      <c r="AE694" s="269"/>
      <c r="AF694" s="269"/>
      <c r="AG694" s="269"/>
      <c r="AH694" s="269"/>
      <c r="AI694" s="269"/>
      <c r="AJ694" s="269"/>
      <c r="AK694" s="269"/>
      <c r="AL694" s="269"/>
      <c r="AM694" s="269"/>
      <c r="AN694" s="269"/>
      <c r="AO694" s="269"/>
      <c r="AP694" s="269"/>
      <c r="AQ694" s="269"/>
      <c r="AR694" s="269"/>
      <c r="AS694" s="269"/>
      <c r="AT694" s="269"/>
      <c r="AU694" s="269"/>
      <c r="AV694" s="269"/>
      <c r="AW694" s="269"/>
      <c r="AX694" s="269"/>
      <c r="AY694" s="269"/>
      <c r="AZ694" s="269"/>
      <c r="BA694" s="269"/>
      <c r="BB694" s="269"/>
      <c r="BC694" s="269"/>
      <c r="BD694" s="269"/>
      <c r="BE694" s="269"/>
      <c r="BF694" s="269"/>
      <c r="BG694" s="269"/>
      <c r="BH694" s="269"/>
      <c r="BI694" s="269"/>
      <c r="BJ694" s="269"/>
      <c r="BK694" s="269"/>
      <c r="BL694" s="269"/>
      <c r="BM694" s="269"/>
      <c r="BN694" s="269"/>
      <c r="BO694" s="269"/>
      <c r="BP694" s="269"/>
      <c r="BQ694" s="269"/>
      <c r="BR694" s="269"/>
    </row>
    <row r="695" spans="3:70" s="270" customFormat="1">
      <c r="C695" s="269"/>
      <c r="D695" s="269"/>
      <c r="E695" s="269"/>
      <c r="AD695" s="269"/>
      <c r="AE695" s="269"/>
      <c r="AF695" s="269"/>
      <c r="AG695" s="269"/>
      <c r="AH695" s="269"/>
      <c r="AI695" s="269"/>
      <c r="AJ695" s="269"/>
      <c r="AK695" s="269"/>
      <c r="AL695" s="269"/>
      <c r="AM695" s="269"/>
      <c r="AN695" s="269"/>
      <c r="AO695" s="269"/>
      <c r="AP695" s="269"/>
      <c r="AQ695" s="269"/>
      <c r="AR695" s="269"/>
      <c r="AS695" s="269"/>
      <c r="AT695" s="269"/>
      <c r="AU695" s="269"/>
      <c r="AV695" s="269"/>
      <c r="AW695" s="269"/>
      <c r="AX695" s="269"/>
      <c r="AY695" s="269"/>
      <c r="AZ695" s="269"/>
      <c r="BA695" s="269"/>
      <c r="BB695" s="269"/>
      <c r="BC695" s="269"/>
      <c r="BD695" s="269"/>
      <c r="BE695" s="269"/>
      <c r="BF695" s="269"/>
      <c r="BG695" s="269"/>
      <c r="BH695" s="269"/>
      <c r="BI695" s="269"/>
      <c r="BJ695" s="269"/>
      <c r="BK695" s="269"/>
      <c r="BL695" s="269"/>
      <c r="BM695" s="269"/>
      <c r="BN695" s="269"/>
      <c r="BO695" s="269"/>
      <c r="BP695" s="269"/>
      <c r="BQ695" s="269"/>
      <c r="BR695" s="269"/>
    </row>
    <row r="696" spans="3:70" s="270" customFormat="1">
      <c r="C696" s="269"/>
      <c r="D696" s="269"/>
      <c r="E696" s="269"/>
      <c r="AD696" s="269"/>
      <c r="AE696" s="269"/>
      <c r="AF696" s="269"/>
      <c r="AG696" s="269"/>
      <c r="AH696" s="269"/>
      <c r="AI696" s="269"/>
      <c r="AJ696" s="269"/>
      <c r="AK696" s="269"/>
      <c r="AL696" s="269"/>
      <c r="AM696" s="269"/>
      <c r="AN696" s="269"/>
      <c r="AO696" s="269"/>
      <c r="AP696" s="269"/>
      <c r="AQ696" s="269"/>
      <c r="AR696" s="269"/>
      <c r="AS696" s="269"/>
      <c r="AT696" s="269"/>
      <c r="AU696" s="269"/>
      <c r="AV696" s="269"/>
      <c r="AW696" s="269"/>
      <c r="AX696" s="269"/>
      <c r="AY696" s="269"/>
      <c r="AZ696" s="269"/>
      <c r="BA696" s="269"/>
      <c r="BB696" s="269"/>
      <c r="BC696" s="269"/>
      <c r="BD696" s="269"/>
      <c r="BE696" s="269"/>
      <c r="BF696" s="269"/>
      <c r="BG696" s="269"/>
      <c r="BH696" s="269"/>
      <c r="BI696" s="269"/>
      <c r="BJ696" s="269"/>
      <c r="BK696" s="269"/>
      <c r="BL696" s="269"/>
      <c r="BM696" s="269"/>
      <c r="BN696" s="269"/>
      <c r="BO696" s="269"/>
      <c r="BP696" s="269"/>
      <c r="BQ696" s="269"/>
      <c r="BR696" s="269"/>
    </row>
    <row r="697" spans="3:70" s="270" customFormat="1">
      <c r="C697" s="269"/>
      <c r="D697" s="269"/>
      <c r="E697" s="269"/>
      <c r="AD697" s="269"/>
      <c r="AE697" s="269"/>
      <c r="AF697" s="269"/>
      <c r="AG697" s="269"/>
      <c r="AH697" s="269"/>
      <c r="AI697" s="269"/>
      <c r="AJ697" s="269"/>
      <c r="AK697" s="269"/>
      <c r="AL697" s="269"/>
      <c r="AM697" s="269"/>
      <c r="AN697" s="269"/>
      <c r="AO697" s="269"/>
      <c r="AP697" s="269"/>
      <c r="AQ697" s="269"/>
      <c r="AR697" s="269"/>
      <c r="AS697" s="269"/>
      <c r="AT697" s="269"/>
      <c r="AU697" s="269"/>
      <c r="AV697" s="269"/>
      <c r="AW697" s="269"/>
      <c r="AX697" s="269"/>
      <c r="AY697" s="269"/>
      <c r="AZ697" s="269"/>
      <c r="BA697" s="269"/>
      <c r="BB697" s="269"/>
      <c r="BC697" s="269"/>
      <c r="BD697" s="269"/>
      <c r="BE697" s="269"/>
      <c r="BF697" s="269"/>
      <c r="BG697" s="269"/>
      <c r="BH697" s="269"/>
      <c r="BI697" s="269"/>
      <c r="BJ697" s="269"/>
      <c r="BK697" s="269"/>
      <c r="BL697" s="269"/>
      <c r="BM697" s="269"/>
      <c r="BN697" s="269"/>
      <c r="BO697" s="269"/>
      <c r="BP697" s="269"/>
      <c r="BQ697" s="269"/>
      <c r="BR697" s="269"/>
    </row>
    <row r="698" spans="3:70" s="270" customFormat="1">
      <c r="C698" s="269"/>
      <c r="D698" s="269"/>
      <c r="E698" s="269"/>
      <c r="AD698" s="269"/>
      <c r="AE698" s="269"/>
      <c r="AF698" s="269"/>
      <c r="AG698" s="269"/>
      <c r="AH698" s="269"/>
      <c r="AI698" s="269"/>
      <c r="AJ698" s="269"/>
      <c r="AK698" s="269"/>
      <c r="AL698" s="269"/>
      <c r="AM698" s="269"/>
      <c r="AN698" s="269"/>
      <c r="AO698" s="269"/>
      <c r="AP698" s="269"/>
      <c r="AQ698" s="269"/>
      <c r="AR698" s="269"/>
      <c r="AS698" s="269"/>
      <c r="AT698" s="269"/>
      <c r="AU698" s="269"/>
      <c r="AV698" s="269"/>
      <c r="AW698" s="269"/>
      <c r="AX698" s="269"/>
      <c r="AY698" s="269"/>
      <c r="AZ698" s="269"/>
      <c r="BA698" s="269"/>
      <c r="BB698" s="269"/>
      <c r="BC698" s="269"/>
      <c r="BD698" s="269"/>
      <c r="BE698" s="269"/>
      <c r="BF698" s="269"/>
      <c r="BG698" s="269"/>
      <c r="BH698" s="269"/>
      <c r="BI698" s="269"/>
      <c r="BJ698" s="269"/>
      <c r="BK698" s="269"/>
      <c r="BL698" s="269"/>
      <c r="BM698" s="269"/>
      <c r="BN698" s="269"/>
      <c r="BO698" s="269"/>
      <c r="BP698" s="269"/>
      <c r="BQ698" s="269"/>
      <c r="BR698" s="269"/>
    </row>
    <row r="699" spans="3:70" s="270" customFormat="1">
      <c r="C699" s="269"/>
      <c r="D699" s="269"/>
      <c r="E699" s="269"/>
      <c r="AD699" s="269"/>
      <c r="AE699" s="269"/>
      <c r="AF699" s="269"/>
      <c r="AG699" s="269"/>
      <c r="AH699" s="269"/>
      <c r="AI699" s="269"/>
      <c r="AJ699" s="269"/>
      <c r="AK699" s="269"/>
      <c r="AL699" s="269"/>
      <c r="AM699" s="269"/>
      <c r="AN699" s="269"/>
      <c r="AO699" s="269"/>
      <c r="AP699" s="269"/>
      <c r="AQ699" s="269"/>
      <c r="AR699" s="269"/>
      <c r="AS699" s="269"/>
      <c r="AT699" s="269"/>
      <c r="AU699" s="269"/>
      <c r="AV699" s="269"/>
      <c r="AW699" s="269"/>
      <c r="AX699" s="269"/>
      <c r="AY699" s="269"/>
      <c r="AZ699" s="269"/>
      <c r="BA699" s="269"/>
      <c r="BB699" s="269"/>
      <c r="BC699" s="269"/>
      <c r="BD699" s="269"/>
      <c r="BE699" s="269"/>
      <c r="BF699" s="269"/>
      <c r="BG699" s="269"/>
      <c r="BH699" s="269"/>
      <c r="BI699" s="269"/>
      <c r="BJ699" s="269"/>
      <c r="BK699" s="269"/>
      <c r="BL699" s="269"/>
      <c r="BM699" s="269"/>
      <c r="BN699" s="269"/>
      <c r="BO699" s="269"/>
      <c r="BP699" s="269"/>
      <c r="BQ699" s="269"/>
      <c r="BR699" s="269"/>
    </row>
    <row r="700" spans="3:70" s="270" customFormat="1">
      <c r="C700" s="269"/>
      <c r="D700" s="269"/>
      <c r="E700" s="269"/>
      <c r="AD700" s="269"/>
      <c r="AE700" s="269"/>
      <c r="AF700" s="269"/>
      <c r="AG700" s="269"/>
      <c r="AH700" s="269"/>
      <c r="AI700" s="269"/>
      <c r="AJ700" s="269"/>
      <c r="AK700" s="269"/>
      <c r="AL700" s="269"/>
      <c r="AM700" s="269"/>
      <c r="AN700" s="269"/>
      <c r="AO700" s="269"/>
      <c r="AP700" s="269"/>
      <c r="AQ700" s="269"/>
      <c r="AR700" s="269"/>
      <c r="AS700" s="269"/>
      <c r="AT700" s="269"/>
      <c r="AU700" s="269"/>
      <c r="AV700" s="269"/>
      <c r="AW700" s="269"/>
      <c r="AX700" s="269"/>
      <c r="AY700" s="269"/>
      <c r="AZ700" s="269"/>
      <c r="BA700" s="269"/>
      <c r="BB700" s="269"/>
      <c r="BC700" s="269"/>
      <c r="BD700" s="269"/>
      <c r="BE700" s="269"/>
      <c r="BF700" s="269"/>
      <c r="BG700" s="269"/>
      <c r="BH700" s="269"/>
      <c r="BI700" s="269"/>
      <c r="BJ700" s="269"/>
      <c r="BK700" s="269"/>
      <c r="BL700" s="269"/>
      <c r="BM700" s="269"/>
      <c r="BN700" s="269"/>
      <c r="BO700" s="269"/>
      <c r="BP700" s="269"/>
      <c r="BQ700" s="269"/>
      <c r="BR700" s="269"/>
    </row>
    <row r="701" spans="3:70" s="270" customFormat="1">
      <c r="C701" s="269"/>
      <c r="D701" s="269"/>
      <c r="E701" s="269"/>
      <c r="AD701" s="269"/>
      <c r="AE701" s="269"/>
      <c r="AF701" s="269"/>
      <c r="AG701" s="269"/>
      <c r="AH701" s="269"/>
      <c r="AI701" s="269"/>
      <c r="AJ701" s="269"/>
      <c r="AK701" s="269"/>
      <c r="AL701" s="269"/>
      <c r="AM701" s="269"/>
      <c r="AN701" s="269"/>
      <c r="AO701" s="269"/>
      <c r="AP701" s="269"/>
      <c r="AQ701" s="269"/>
      <c r="AR701" s="269"/>
      <c r="AS701" s="269"/>
      <c r="AT701" s="269"/>
      <c r="AU701" s="269"/>
      <c r="AV701" s="269"/>
      <c r="AW701" s="269"/>
      <c r="AX701" s="269"/>
      <c r="AY701" s="269"/>
      <c r="AZ701" s="269"/>
      <c r="BA701" s="269"/>
      <c r="BB701" s="269"/>
      <c r="BC701" s="269"/>
      <c r="BD701" s="269"/>
      <c r="BE701" s="269"/>
      <c r="BF701" s="269"/>
      <c r="BG701" s="269"/>
      <c r="BH701" s="269"/>
      <c r="BI701" s="269"/>
      <c r="BJ701" s="269"/>
      <c r="BK701" s="269"/>
      <c r="BL701" s="269"/>
      <c r="BM701" s="269"/>
      <c r="BN701" s="269"/>
      <c r="BO701" s="269"/>
      <c r="BP701" s="269"/>
      <c r="BQ701" s="269"/>
      <c r="BR701" s="269"/>
    </row>
    <row r="702" spans="3:70" s="270" customFormat="1">
      <c r="C702" s="269"/>
      <c r="D702" s="269"/>
      <c r="E702" s="269"/>
      <c r="AD702" s="269"/>
      <c r="AE702" s="269"/>
      <c r="AF702" s="269"/>
      <c r="AG702" s="269"/>
      <c r="AH702" s="269"/>
      <c r="AI702" s="269"/>
      <c r="AJ702" s="269"/>
      <c r="AK702" s="269"/>
      <c r="AL702" s="269"/>
      <c r="AM702" s="269"/>
      <c r="AN702" s="269"/>
      <c r="AO702" s="269"/>
      <c r="AP702" s="269"/>
      <c r="AQ702" s="269"/>
      <c r="AR702" s="269"/>
      <c r="AS702" s="269"/>
      <c r="AT702" s="269"/>
      <c r="AU702" s="269"/>
      <c r="AV702" s="269"/>
      <c r="AW702" s="269"/>
      <c r="AX702" s="269"/>
      <c r="AY702" s="269"/>
      <c r="AZ702" s="269"/>
      <c r="BA702" s="269"/>
      <c r="BB702" s="269"/>
      <c r="BC702" s="269"/>
      <c r="BD702" s="269"/>
      <c r="BE702" s="269"/>
      <c r="BF702" s="269"/>
      <c r="BG702" s="269"/>
      <c r="BH702" s="269"/>
      <c r="BI702" s="269"/>
      <c r="BJ702" s="269"/>
      <c r="BK702" s="269"/>
      <c r="BL702" s="269"/>
      <c r="BM702" s="269"/>
      <c r="BN702" s="269"/>
      <c r="BO702" s="269"/>
      <c r="BP702" s="269"/>
      <c r="BQ702" s="269"/>
      <c r="BR702" s="269"/>
    </row>
    <row r="703" spans="3:70" s="270" customFormat="1">
      <c r="C703" s="269"/>
      <c r="D703" s="269"/>
      <c r="E703" s="269"/>
      <c r="AD703" s="269"/>
      <c r="AE703" s="269"/>
      <c r="AF703" s="269"/>
      <c r="AG703" s="269"/>
      <c r="AH703" s="269"/>
      <c r="AI703" s="269"/>
      <c r="AJ703" s="269"/>
      <c r="AK703" s="269"/>
      <c r="AL703" s="269"/>
      <c r="AM703" s="269"/>
      <c r="AN703" s="269"/>
      <c r="AO703" s="269"/>
      <c r="AP703" s="269"/>
      <c r="AQ703" s="269"/>
      <c r="AR703" s="269"/>
      <c r="AS703" s="269"/>
      <c r="AT703" s="269"/>
      <c r="AU703" s="269"/>
      <c r="AV703" s="269"/>
      <c r="AW703" s="269"/>
      <c r="AX703" s="269"/>
      <c r="AY703" s="269"/>
      <c r="AZ703" s="269"/>
      <c r="BA703" s="269"/>
      <c r="BB703" s="269"/>
      <c r="BC703" s="269"/>
      <c r="BD703" s="269"/>
      <c r="BE703" s="269"/>
      <c r="BF703" s="269"/>
      <c r="BG703" s="269"/>
      <c r="BH703" s="269"/>
      <c r="BI703" s="269"/>
      <c r="BJ703" s="269"/>
      <c r="BK703" s="269"/>
      <c r="BL703" s="269"/>
      <c r="BM703" s="269"/>
      <c r="BN703" s="269"/>
      <c r="BO703" s="269"/>
      <c r="BP703" s="269"/>
      <c r="BQ703" s="269"/>
      <c r="BR703" s="269"/>
    </row>
    <row r="704" spans="3:70" s="270" customFormat="1">
      <c r="C704" s="269"/>
      <c r="D704" s="269"/>
      <c r="E704" s="269"/>
      <c r="AD704" s="269"/>
      <c r="AE704" s="269"/>
      <c r="AF704" s="269"/>
      <c r="AG704" s="269"/>
      <c r="AH704" s="269"/>
      <c r="AI704" s="269"/>
      <c r="AJ704" s="269"/>
      <c r="AK704" s="269"/>
      <c r="AL704" s="269"/>
      <c r="AM704" s="269"/>
      <c r="AN704" s="269"/>
      <c r="AO704" s="269"/>
      <c r="AP704" s="269"/>
      <c r="AQ704" s="269"/>
      <c r="AR704" s="269"/>
      <c r="AS704" s="269"/>
      <c r="AT704" s="269"/>
      <c r="AU704" s="269"/>
      <c r="AV704" s="269"/>
      <c r="AW704" s="269"/>
      <c r="AX704" s="269"/>
      <c r="AY704" s="269"/>
      <c r="AZ704" s="269"/>
      <c r="BA704" s="269"/>
      <c r="BB704" s="269"/>
      <c r="BC704" s="269"/>
      <c r="BD704" s="269"/>
      <c r="BE704" s="269"/>
      <c r="BF704" s="269"/>
      <c r="BG704" s="269"/>
      <c r="BH704" s="269"/>
      <c r="BI704" s="269"/>
      <c r="BJ704" s="269"/>
      <c r="BK704" s="269"/>
      <c r="BL704" s="269"/>
      <c r="BM704" s="269"/>
      <c r="BN704" s="269"/>
      <c r="BO704" s="269"/>
      <c r="BP704" s="269"/>
      <c r="BQ704" s="269"/>
      <c r="BR704" s="269"/>
    </row>
    <row r="705" spans="3:70" s="270" customFormat="1">
      <c r="C705" s="269"/>
      <c r="D705" s="269"/>
      <c r="E705" s="269"/>
      <c r="AD705" s="269"/>
      <c r="AE705" s="269"/>
      <c r="AF705" s="269"/>
      <c r="AG705" s="269"/>
      <c r="AH705" s="269"/>
      <c r="AI705" s="269"/>
      <c r="AJ705" s="269"/>
      <c r="AK705" s="269"/>
      <c r="AL705" s="269"/>
      <c r="AM705" s="269"/>
      <c r="AN705" s="269"/>
      <c r="AO705" s="269"/>
      <c r="AP705" s="269"/>
      <c r="AQ705" s="269"/>
      <c r="AR705" s="269"/>
      <c r="AS705" s="269"/>
      <c r="AT705" s="269"/>
      <c r="AU705" s="269"/>
      <c r="AV705" s="269"/>
      <c r="AW705" s="269"/>
      <c r="AX705" s="269"/>
      <c r="AY705" s="269"/>
      <c r="AZ705" s="269"/>
      <c r="BA705" s="269"/>
      <c r="BB705" s="269"/>
      <c r="BC705" s="269"/>
      <c r="BD705" s="269"/>
      <c r="BE705" s="269"/>
      <c r="BF705" s="269"/>
      <c r="BG705" s="269"/>
      <c r="BH705" s="269"/>
      <c r="BI705" s="269"/>
      <c r="BJ705" s="269"/>
      <c r="BK705" s="269"/>
      <c r="BL705" s="269"/>
      <c r="BM705" s="269"/>
      <c r="BN705" s="269"/>
      <c r="BO705" s="269"/>
      <c r="BP705" s="269"/>
      <c r="BQ705" s="269"/>
      <c r="BR705" s="269"/>
    </row>
    <row r="706" spans="3:70" s="270" customFormat="1">
      <c r="C706" s="269"/>
      <c r="D706" s="269"/>
      <c r="E706" s="269"/>
      <c r="AD706" s="269"/>
      <c r="AE706" s="269"/>
      <c r="AF706" s="269"/>
      <c r="AG706" s="269"/>
      <c r="AH706" s="269"/>
      <c r="AI706" s="269"/>
      <c r="AJ706" s="269"/>
      <c r="AK706" s="269"/>
      <c r="AL706" s="269"/>
      <c r="AM706" s="269"/>
      <c r="AN706" s="269"/>
      <c r="AO706" s="269"/>
      <c r="AP706" s="269"/>
      <c r="AQ706" s="269"/>
      <c r="AR706" s="269"/>
      <c r="AS706" s="269"/>
      <c r="AT706" s="269"/>
      <c r="AU706" s="269"/>
      <c r="AV706" s="269"/>
      <c r="AW706" s="269"/>
      <c r="AX706" s="269"/>
      <c r="AY706" s="269"/>
      <c r="AZ706" s="269"/>
      <c r="BA706" s="269"/>
      <c r="BB706" s="269"/>
      <c r="BC706" s="269"/>
      <c r="BD706" s="269"/>
      <c r="BE706" s="269"/>
      <c r="BF706" s="269"/>
      <c r="BG706" s="269"/>
      <c r="BH706" s="269"/>
      <c r="BI706" s="269"/>
      <c r="BJ706" s="269"/>
      <c r="BK706" s="269"/>
      <c r="BL706" s="269"/>
      <c r="BM706" s="269"/>
      <c r="BN706" s="269"/>
      <c r="BO706" s="269"/>
      <c r="BP706" s="269"/>
      <c r="BQ706" s="269"/>
      <c r="BR706" s="269"/>
    </row>
    <row r="707" spans="3:70" s="270" customFormat="1">
      <c r="C707" s="269"/>
      <c r="D707" s="269"/>
      <c r="E707" s="269"/>
      <c r="AD707" s="269"/>
      <c r="AE707" s="269"/>
      <c r="AF707" s="269"/>
      <c r="AG707" s="269"/>
      <c r="AH707" s="269"/>
      <c r="AI707" s="269"/>
      <c r="AJ707" s="269"/>
      <c r="AK707" s="269"/>
      <c r="AL707" s="269"/>
      <c r="AM707" s="269"/>
      <c r="AN707" s="269"/>
      <c r="AO707" s="269"/>
      <c r="AP707" s="269"/>
      <c r="AQ707" s="269"/>
      <c r="AR707" s="269"/>
      <c r="AS707" s="269"/>
      <c r="AT707" s="269"/>
      <c r="AU707" s="269"/>
      <c r="AV707" s="269"/>
      <c r="AW707" s="269"/>
      <c r="AX707" s="269"/>
      <c r="AY707" s="269"/>
      <c r="AZ707" s="269"/>
      <c r="BA707" s="269"/>
      <c r="BB707" s="269"/>
      <c r="BC707" s="269"/>
      <c r="BD707" s="269"/>
      <c r="BE707" s="269"/>
      <c r="BF707" s="269"/>
      <c r="BG707" s="269"/>
      <c r="BH707" s="269"/>
      <c r="BI707" s="269"/>
      <c r="BJ707" s="269"/>
      <c r="BK707" s="269"/>
      <c r="BL707" s="269"/>
      <c r="BM707" s="269"/>
      <c r="BN707" s="269"/>
      <c r="BO707" s="269"/>
      <c r="BP707" s="269"/>
      <c r="BQ707" s="269"/>
      <c r="BR707" s="269"/>
    </row>
    <row r="708" spans="3:70" s="270" customFormat="1">
      <c r="C708" s="269"/>
      <c r="D708" s="269"/>
      <c r="E708" s="269"/>
      <c r="AD708" s="269"/>
      <c r="AE708" s="269"/>
      <c r="AF708" s="269"/>
      <c r="AG708" s="269"/>
      <c r="AH708" s="269"/>
      <c r="AI708" s="269"/>
      <c r="AJ708" s="269"/>
      <c r="AK708" s="269"/>
      <c r="AL708" s="269"/>
      <c r="AM708" s="269"/>
      <c r="AN708" s="269"/>
      <c r="AO708" s="269"/>
      <c r="AP708" s="269"/>
      <c r="AQ708" s="269"/>
      <c r="AR708" s="269"/>
      <c r="AS708" s="269"/>
      <c r="AT708" s="269"/>
      <c r="AU708" s="269"/>
      <c r="AV708" s="269"/>
      <c r="AW708" s="269"/>
      <c r="AX708" s="269"/>
      <c r="AY708" s="269"/>
      <c r="AZ708" s="269"/>
      <c r="BA708" s="269"/>
      <c r="BB708" s="269"/>
      <c r="BC708" s="269"/>
      <c r="BD708" s="269"/>
      <c r="BE708" s="269"/>
      <c r="BF708" s="269"/>
      <c r="BG708" s="269"/>
      <c r="BH708" s="269"/>
      <c r="BI708" s="269"/>
      <c r="BJ708" s="269"/>
      <c r="BK708" s="269"/>
      <c r="BL708" s="269"/>
      <c r="BM708" s="269"/>
      <c r="BN708" s="269"/>
      <c r="BO708" s="269"/>
      <c r="BP708" s="269"/>
      <c r="BQ708" s="269"/>
      <c r="BR708" s="269"/>
    </row>
    <row r="709" spans="3:70" s="270" customFormat="1">
      <c r="C709" s="269"/>
      <c r="D709" s="269"/>
      <c r="E709" s="269"/>
      <c r="AD709" s="269"/>
      <c r="AE709" s="269"/>
      <c r="AF709" s="269"/>
      <c r="AG709" s="269"/>
      <c r="AH709" s="269"/>
      <c r="AI709" s="269"/>
      <c r="AJ709" s="269"/>
      <c r="AK709" s="269"/>
      <c r="AL709" s="269"/>
      <c r="AM709" s="269"/>
      <c r="AN709" s="269"/>
      <c r="AO709" s="269"/>
      <c r="AP709" s="269"/>
      <c r="AQ709" s="269"/>
      <c r="AR709" s="269"/>
      <c r="AS709" s="269"/>
      <c r="AT709" s="269"/>
      <c r="AU709" s="269"/>
      <c r="AV709" s="269"/>
      <c r="AW709" s="269"/>
      <c r="AX709" s="269"/>
      <c r="AY709" s="269"/>
      <c r="AZ709" s="269"/>
      <c r="BA709" s="269"/>
      <c r="BB709" s="269"/>
      <c r="BC709" s="269"/>
      <c r="BD709" s="269"/>
      <c r="BE709" s="269"/>
      <c r="BF709" s="269"/>
      <c r="BG709" s="269"/>
      <c r="BH709" s="269"/>
      <c r="BI709" s="269"/>
      <c r="BJ709" s="269"/>
      <c r="BK709" s="269"/>
      <c r="BL709" s="269"/>
      <c r="BM709" s="269"/>
      <c r="BN709" s="269"/>
      <c r="BO709" s="269"/>
      <c r="BP709" s="269"/>
      <c r="BQ709" s="269"/>
      <c r="BR709" s="269"/>
    </row>
    <row r="710" spans="3:70" s="270" customFormat="1">
      <c r="C710" s="269"/>
      <c r="D710" s="269"/>
      <c r="E710" s="269"/>
      <c r="AD710" s="269"/>
      <c r="AE710" s="269"/>
      <c r="AF710" s="269"/>
      <c r="AG710" s="269"/>
      <c r="AH710" s="269"/>
      <c r="AI710" s="269"/>
      <c r="AJ710" s="269"/>
      <c r="AK710" s="269"/>
      <c r="AL710" s="269"/>
      <c r="AM710" s="269"/>
      <c r="AN710" s="269"/>
      <c r="AO710" s="269"/>
      <c r="AP710" s="269"/>
      <c r="AQ710" s="269"/>
      <c r="AR710" s="269"/>
      <c r="AS710" s="269"/>
      <c r="AT710" s="269"/>
      <c r="AU710" s="269"/>
      <c r="AV710" s="269"/>
      <c r="AW710" s="269"/>
      <c r="AX710" s="269"/>
      <c r="AY710" s="269"/>
      <c r="AZ710" s="269"/>
      <c r="BA710" s="269"/>
      <c r="BB710" s="269"/>
      <c r="BC710" s="269"/>
      <c r="BD710" s="269"/>
      <c r="BE710" s="269"/>
      <c r="BF710" s="269"/>
      <c r="BG710" s="269"/>
      <c r="BH710" s="269"/>
      <c r="BI710" s="269"/>
      <c r="BJ710" s="269"/>
      <c r="BK710" s="269"/>
      <c r="BL710" s="269"/>
      <c r="BM710" s="269"/>
      <c r="BN710" s="269"/>
      <c r="BO710" s="269"/>
      <c r="BP710" s="269"/>
      <c r="BQ710" s="269"/>
      <c r="BR710" s="269"/>
    </row>
    <row r="711" spans="3:70" s="270" customFormat="1">
      <c r="C711" s="269"/>
      <c r="D711" s="269"/>
      <c r="E711" s="269"/>
      <c r="AD711" s="269"/>
      <c r="AE711" s="269"/>
      <c r="AF711" s="269"/>
      <c r="AG711" s="269"/>
      <c r="AH711" s="269"/>
      <c r="AI711" s="269"/>
      <c r="AJ711" s="269"/>
      <c r="AK711" s="269"/>
      <c r="AL711" s="269"/>
      <c r="AM711" s="269"/>
      <c r="AN711" s="269"/>
      <c r="AO711" s="269"/>
      <c r="AP711" s="269"/>
      <c r="AQ711" s="269"/>
      <c r="AR711" s="269"/>
      <c r="AS711" s="269"/>
      <c r="AT711" s="269"/>
      <c r="AU711" s="269"/>
      <c r="AV711" s="269"/>
      <c r="AW711" s="269"/>
      <c r="AX711" s="269"/>
      <c r="AY711" s="269"/>
      <c r="AZ711" s="269"/>
      <c r="BA711" s="269"/>
      <c r="BB711" s="269"/>
      <c r="BC711" s="269"/>
      <c r="BD711" s="269"/>
      <c r="BE711" s="269"/>
      <c r="BF711" s="269"/>
      <c r="BG711" s="269"/>
      <c r="BH711" s="269"/>
      <c r="BI711" s="269"/>
      <c r="BJ711" s="269"/>
      <c r="BK711" s="269"/>
      <c r="BL711" s="269"/>
      <c r="BM711" s="269"/>
      <c r="BN711" s="269"/>
      <c r="BO711" s="269"/>
      <c r="BP711" s="269"/>
      <c r="BQ711" s="269"/>
      <c r="BR711" s="269"/>
    </row>
    <row r="712" spans="3:70" s="270" customFormat="1">
      <c r="C712" s="269"/>
      <c r="D712" s="269"/>
      <c r="E712" s="269"/>
      <c r="AD712" s="269"/>
      <c r="AE712" s="269"/>
      <c r="AF712" s="269"/>
      <c r="AG712" s="269"/>
      <c r="AH712" s="269"/>
      <c r="AI712" s="269"/>
      <c r="AJ712" s="269"/>
      <c r="AK712" s="269"/>
      <c r="AL712" s="269"/>
      <c r="AM712" s="269"/>
      <c r="AN712" s="269"/>
      <c r="AO712" s="269"/>
      <c r="AP712" s="269"/>
      <c r="AQ712" s="269"/>
      <c r="AR712" s="269"/>
      <c r="AS712" s="269"/>
      <c r="AT712" s="269"/>
      <c r="AU712" s="269"/>
      <c r="AV712" s="269"/>
      <c r="AW712" s="269"/>
      <c r="AX712" s="269"/>
      <c r="AY712" s="269"/>
      <c r="AZ712" s="269"/>
      <c r="BA712" s="269"/>
      <c r="BB712" s="269"/>
      <c r="BC712" s="269"/>
      <c r="BD712" s="269"/>
      <c r="BE712" s="269"/>
      <c r="BF712" s="269"/>
      <c r="BG712" s="269"/>
      <c r="BH712" s="269"/>
      <c r="BI712" s="269"/>
      <c r="BJ712" s="269"/>
      <c r="BK712" s="269"/>
      <c r="BL712" s="269"/>
      <c r="BM712" s="269"/>
      <c r="BN712" s="269"/>
      <c r="BO712" s="269"/>
      <c r="BP712" s="269"/>
      <c r="BQ712" s="269"/>
      <c r="BR712" s="269"/>
    </row>
  </sheetData>
  <mergeCells count="23">
    <mergeCell ref="C25:D25"/>
    <mergeCell ref="C26:D26"/>
    <mergeCell ref="C12:D12"/>
    <mergeCell ref="C13:D13"/>
    <mergeCell ref="C16:D16"/>
    <mergeCell ref="C17:D17"/>
    <mergeCell ref="C18:D18"/>
    <mergeCell ref="C19:D19"/>
    <mergeCell ref="D3:H3"/>
    <mergeCell ref="C20:D20"/>
    <mergeCell ref="C21:D21"/>
    <mergeCell ref="C22:C23"/>
    <mergeCell ref="C24:D24"/>
    <mergeCell ref="E4:G4"/>
    <mergeCell ref="C7:D7"/>
    <mergeCell ref="E8:H8"/>
    <mergeCell ref="C10:D10"/>
    <mergeCell ref="C11:D11"/>
    <mergeCell ref="C27:D27"/>
    <mergeCell ref="C28:D28"/>
    <mergeCell ref="C30:G30"/>
    <mergeCell ref="C31:D31"/>
    <mergeCell ref="F31:G31"/>
  </mergeCells>
  <pageMargins left="0.19685039370078741" right="0.19685039370078741" top="0.27559055118110237" bottom="0.6692913385826772"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showGridLines="0" zoomScaleNormal="100" workbookViewId="0">
      <selection activeCell="J6" sqref="J6"/>
    </sheetView>
  </sheetViews>
  <sheetFormatPr baseColWidth="10" defaultRowHeight="15"/>
  <cols>
    <col min="1" max="1" width="2.5703125" style="201" customWidth="1"/>
    <col min="2" max="2" width="13.42578125" style="201" customWidth="1"/>
    <col min="3" max="3" width="7" style="201" customWidth="1"/>
    <col min="4" max="4" width="2.7109375" style="201" customWidth="1"/>
    <col min="5" max="5" width="8.28515625" style="201" customWidth="1"/>
    <col min="6" max="6" width="24.140625" style="201" customWidth="1"/>
    <col min="7" max="7" width="13.85546875" style="201" customWidth="1"/>
    <col min="8" max="8" width="21.7109375" style="201" customWidth="1"/>
    <col min="9" max="9" width="24.5703125" style="201" customWidth="1"/>
    <col min="10" max="16384" width="11.42578125" style="201"/>
  </cols>
  <sheetData>
    <row r="1" spans="1:14">
      <c r="A1" s="100"/>
      <c r="B1" s="99"/>
      <c r="C1" s="99"/>
      <c r="D1" s="99"/>
      <c r="E1" s="99"/>
      <c r="F1" s="99"/>
      <c r="G1" s="99"/>
      <c r="H1" s="99"/>
      <c r="I1" s="99"/>
    </row>
    <row r="2" spans="1:14" ht="36.75" customHeight="1">
      <c r="A2" s="100"/>
      <c r="B2" s="99"/>
      <c r="C2" s="99"/>
      <c r="D2" s="99"/>
      <c r="E2" s="99"/>
      <c r="F2" s="646" t="s">
        <v>221</v>
      </c>
      <c r="G2" s="647"/>
      <c r="H2" s="647"/>
      <c r="I2" s="647"/>
    </row>
    <row r="3" spans="1:14" ht="20.25">
      <c r="A3" s="100"/>
      <c r="B3" s="99"/>
      <c r="C3" s="99"/>
      <c r="D3" s="99"/>
      <c r="E3" s="99"/>
      <c r="F3" s="101"/>
      <c r="G3" s="648"/>
      <c r="H3" s="648"/>
      <c r="I3" s="648"/>
    </row>
    <row r="4" spans="1:14" ht="16.5">
      <c r="A4" s="100"/>
      <c r="B4" s="203" t="s">
        <v>226</v>
      </c>
      <c r="C4" s="203"/>
      <c r="D4" s="649"/>
      <c r="E4" s="650"/>
      <c r="F4" s="650"/>
      <c r="G4" s="103"/>
      <c r="H4" s="104"/>
      <c r="I4" s="104"/>
    </row>
    <row r="5" spans="1:14" ht="6" customHeight="1">
      <c r="A5" s="100"/>
      <c r="B5" s="99"/>
      <c r="C5" s="99"/>
      <c r="D5" s="99"/>
      <c r="E5" s="99"/>
      <c r="F5" s="99"/>
      <c r="G5" s="103"/>
      <c r="H5" s="104"/>
      <c r="I5" s="104"/>
    </row>
    <row r="6" spans="1:14" ht="37.5" customHeight="1">
      <c r="B6" s="651" t="s">
        <v>222</v>
      </c>
      <c r="C6" s="651"/>
      <c r="D6" s="651"/>
      <c r="E6" s="651"/>
      <c r="F6" s="651"/>
      <c r="G6" s="651"/>
      <c r="H6" s="651"/>
      <c r="I6" s="651"/>
    </row>
    <row r="7" spans="1:14">
      <c r="B7" s="652" t="s">
        <v>149</v>
      </c>
      <c r="C7" s="652"/>
      <c r="D7" s="652"/>
      <c r="E7" s="652"/>
      <c r="F7" s="652"/>
      <c r="G7" s="652"/>
      <c r="H7" s="652"/>
      <c r="I7" s="652"/>
    </row>
    <row r="9" spans="1:14" ht="113.25" customHeight="1">
      <c r="B9" s="653" t="s">
        <v>223</v>
      </c>
      <c r="C9" s="653"/>
      <c r="D9" s="653"/>
      <c r="E9" s="653"/>
      <c r="F9" s="653"/>
      <c r="G9" s="653"/>
      <c r="H9" s="653"/>
      <c r="I9" s="653"/>
    </row>
    <row r="11" spans="1:14">
      <c r="D11" s="654" t="s">
        <v>150</v>
      </c>
      <c r="E11" s="654"/>
      <c r="F11" s="654"/>
      <c r="G11" s="205" t="s">
        <v>151</v>
      </c>
    </row>
    <row r="12" spans="1:14" ht="31.5" customHeight="1" thickBot="1">
      <c r="D12" s="638" t="s">
        <v>139</v>
      </c>
      <c r="E12" s="638"/>
      <c r="F12" s="533" t="s">
        <v>121</v>
      </c>
      <c r="G12" s="533"/>
      <c r="H12" s="655" t="s">
        <v>224</v>
      </c>
      <c r="I12" s="655"/>
      <c r="N12" s="204"/>
    </row>
    <row r="13" spans="1:14" ht="24.95" customHeight="1">
      <c r="B13" s="636" t="s">
        <v>131</v>
      </c>
      <c r="C13" s="637"/>
      <c r="D13" s="639" t="s">
        <v>141</v>
      </c>
      <c r="E13" s="639"/>
      <c r="F13" s="640">
        <v>0</v>
      </c>
      <c r="G13" s="641"/>
      <c r="H13" s="655"/>
      <c r="I13" s="655"/>
    </row>
    <row r="14" spans="1:14" ht="24.95" customHeight="1">
      <c r="B14" s="634" t="s">
        <v>132</v>
      </c>
      <c r="C14" s="635"/>
      <c r="D14" s="633" t="s">
        <v>142</v>
      </c>
      <c r="E14" s="633"/>
      <c r="F14" s="640">
        <v>0</v>
      </c>
      <c r="G14" s="641"/>
      <c r="H14" s="655"/>
      <c r="I14" s="655"/>
    </row>
    <row r="15" spans="1:14" ht="24.95" customHeight="1">
      <c r="B15" s="634" t="s">
        <v>133</v>
      </c>
      <c r="C15" s="635"/>
      <c r="D15" s="633" t="s">
        <v>143</v>
      </c>
      <c r="E15" s="633"/>
      <c r="F15" s="640">
        <v>0</v>
      </c>
      <c r="G15" s="641"/>
      <c r="H15" s="655"/>
      <c r="I15" s="655"/>
    </row>
    <row r="16" spans="1:14" ht="24.95" customHeight="1">
      <c r="B16" s="634" t="s">
        <v>134</v>
      </c>
      <c r="C16" s="635"/>
      <c r="D16" s="633" t="s">
        <v>144</v>
      </c>
      <c r="E16" s="633"/>
      <c r="F16" s="640">
        <v>0</v>
      </c>
      <c r="G16" s="641"/>
      <c r="H16" s="655"/>
      <c r="I16" s="655"/>
    </row>
    <row r="17" spans="2:9" ht="24.95" customHeight="1">
      <c r="B17" s="634" t="s">
        <v>135</v>
      </c>
      <c r="C17" s="635"/>
      <c r="D17" s="633" t="s">
        <v>145</v>
      </c>
      <c r="E17" s="633"/>
      <c r="F17" s="640">
        <v>0</v>
      </c>
      <c r="G17" s="641"/>
      <c r="H17" s="655"/>
      <c r="I17" s="655"/>
    </row>
    <row r="18" spans="2:9" ht="24.95" customHeight="1">
      <c r="B18" s="634" t="s">
        <v>136</v>
      </c>
      <c r="C18" s="635"/>
      <c r="D18" s="633" t="s">
        <v>146</v>
      </c>
      <c r="E18" s="633"/>
      <c r="F18" s="640">
        <v>0</v>
      </c>
      <c r="G18" s="641"/>
      <c r="H18" s="655"/>
      <c r="I18" s="655"/>
    </row>
    <row r="19" spans="2:9" ht="24.95" customHeight="1">
      <c r="B19" s="634" t="s">
        <v>137</v>
      </c>
      <c r="C19" s="635"/>
      <c r="D19" s="633" t="s">
        <v>147</v>
      </c>
      <c r="E19" s="633"/>
      <c r="F19" s="640">
        <v>0</v>
      </c>
      <c r="G19" s="641"/>
      <c r="H19" s="655"/>
      <c r="I19" s="655"/>
    </row>
    <row r="20" spans="2:9" ht="24.95" customHeight="1">
      <c r="B20" s="634" t="s">
        <v>138</v>
      </c>
      <c r="C20" s="635"/>
      <c r="D20" s="633" t="s">
        <v>148</v>
      </c>
      <c r="E20" s="633"/>
      <c r="F20" s="640">
        <v>0</v>
      </c>
      <c r="G20" s="641"/>
      <c r="H20" s="655"/>
      <c r="I20" s="655"/>
    </row>
    <row r="21" spans="2:9" ht="24.95" customHeight="1">
      <c r="B21" s="644" t="s">
        <v>140</v>
      </c>
      <c r="C21" s="645"/>
      <c r="D21" s="645"/>
      <c r="E21" s="645"/>
      <c r="F21" s="642">
        <f>SUM(F13:F14)/2+SUM(F15:G20)</f>
        <v>0</v>
      </c>
      <c r="G21" s="643"/>
      <c r="H21" s="655"/>
      <c r="I21" s="655"/>
    </row>
    <row r="22" spans="2:9" ht="24.95" customHeight="1" thickBot="1">
      <c r="B22" s="656" t="str">
        <f>IF(F21&lt;0,"L'ENTREPRISE EST EN DIFFICULTE","L'ENTREPRISE N'EST PAS EN DIFFICULTE")</f>
        <v>L'ENTREPRISE N'EST PAS EN DIFFICULTE</v>
      </c>
      <c r="C22" s="657"/>
      <c r="D22" s="657"/>
      <c r="E22" s="657"/>
      <c r="F22" s="657"/>
      <c r="G22" s="658"/>
      <c r="H22" s="655"/>
      <c r="I22" s="655"/>
    </row>
  </sheetData>
  <mergeCells count="37">
    <mergeCell ref="F17:G17"/>
    <mergeCell ref="F15:G15"/>
    <mergeCell ref="F16:G16"/>
    <mergeCell ref="F2:I2"/>
    <mergeCell ref="G3:I3"/>
    <mergeCell ref="D4:F4"/>
    <mergeCell ref="B6:I6"/>
    <mergeCell ref="F14:G14"/>
    <mergeCell ref="B7:I7"/>
    <mergeCell ref="B9:I9"/>
    <mergeCell ref="D11:F11"/>
    <mergeCell ref="H12:I22"/>
    <mergeCell ref="F13:G13"/>
    <mergeCell ref="F12:G12"/>
    <mergeCell ref="B22:G22"/>
    <mergeCell ref="F20:G20"/>
    <mergeCell ref="F21:G21"/>
    <mergeCell ref="F19:G19"/>
    <mergeCell ref="F18:G18"/>
    <mergeCell ref="B19:C19"/>
    <mergeCell ref="B20:C20"/>
    <mergeCell ref="D20:E20"/>
    <mergeCell ref="B21:E21"/>
    <mergeCell ref="B13:C13"/>
    <mergeCell ref="D12:E12"/>
    <mergeCell ref="D13:E13"/>
    <mergeCell ref="D14:E14"/>
    <mergeCell ref="D15:E15"/>
    <mergeCell ref="D16:E16"/>
    <mergeCell ref="D17:E17"/>
    <mergeCell ref="D18:E18"/>
    <mergeCell ref="D19:E19"/>
    <mergeCell ref="B14:C14"/>
    <mergeCell ref="B15:C15"/>
    <mergeCell ref="B16:C16"/>
    <mergeCell ref="B17:C17"/>
    <mergeCell ref="B18:C18"/>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0.Complétude dossier</vt:lpstr>
      <vt:lpstr>1.Fiche de demande d'aide</vt:lpstr>
      <vt:lpstr>2.Annexe financière</vt:lpstr>
      <vt:lpstr>3.Prévisions économiques</vt:lpstr>
      <vt:lpstr>4.Comptes de résultats</vt:lpstr>
      <vt:lpstr>5.Plan de financement</vt:lpstr>
      <vt:lpstr>6.Vérif situation financère</vt:lpstr>
      <vt:lpstr>'1.Fiche de demande d''aide'!F_Demande</vt:lpstr>
      <vt:lpstr>'0.Complétude dossier'!Zone_d_impression</vt:lpstr>
      <vt:lpstr>'1.Fiche de demande d''aide'!Zone_d_impression</vt:lpstr>
      <vt:lpstr>'2.Annexe financière'!Zone_d_impression</vt:lpstr>
      <vt:lpstr>'3.Prévisions économiques'!Zone_d_impression</vt:lpstr>
      <vt:lpstr>'4.Comptes de résultats'!Zone_d_impression</vt:lpstr>
      <vt:lpstr>'5.Plan de financement'!Zone_d_impression</vt:lpstr>
      <vt:lpstr>'6.Vérif situation financère'!Zone_d_impression</vt:lpstr>
    </vt:vector>
  </TitlesOfParts>
  <Manager>taline.karch@ext.bpifrance.fr;jc.carlu@bpifrance.fr</Manager>
  <Company>Bpifrance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PSIM_Canevas candidature</dc:title>
  <dc:subject>PSIM_Cavenas candidature</dc:subject>
  <dc:creator>Franck BERNARD</dc:creator>
  <cp:lastModifiedBy>Franck BERNARD</cp:lastModifiedBy>
  <cp:lastPrinted>2017-11-28T10:35:18Z</cp:lastPrinted>
  <dcterms:created xsi:type="dcterms:W3CDTF">2013-11-28T10:29:53Z</dcterms:created>
  <dcterms:modified xsi:type="dcterms:W3CDTF">2017-12-12T13:42:27Z</dcterms:modified>
</cp:coreProperties>
</file>